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F:\Schule\CPE\2. Klasse\Projekt\RC-Car\"/>
    </mc:Choice>
  </mc:AlternateContent>
  <xr:revisionPtr revIDLastSave="0" documentId="13_ncr:1_{441123C1-8CED-42D4-8894-D5CBAD409C15}" xr6:coauthVersionLast="47" xr6:coauthVersionMax="47" xr10:uidLastSave="{00000000-0000-0000-0000-000000000000}"/>
  <bookViews>
    <workbookView xWindow="-108" yWindow="-108" windowWidth="46296" windowHeight="25416" xr2:uid="{4145CA07-622A-467E-AEE4-EB2649939E77}"/>
  </bookViews>
  <sheets>
    <sheet name="EA_Rechnung_202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106" i="1" l="1"/>
  <c r="E106" i="1"/>
  <c r="E8" i="1" l="1"/>
  <c r="E17" i="1" s="1"/>
  <c r="E108" i="1" s="1"/>
</calcChain>
</file>

<file path=xl/sharedStrings.xml><?xml version="1.0" encoding="utf-8"?>
<sst xmlns="http://schemas.openxmlformats.org/spreadsheetml/2006/main" count="204" uniqueCount="116">
  <si>
    <t>Ea-Rechnung</t>
  </si>
  <si>
    <t>Datum:</t>
  </si>
  <si>
    <t>Einnahmen:</t>
  </si>
  <si>
    <t>€</t>
  </si>
  <si>
    <t>Ausgaben:</t>
  </si>
  <si>
    <t>Rechnung:</t>
  </si>
  <si>
    <t>Firma:</t>
  </si>
  <si>
    <t>Produkt:</t>
  </si>
  <si>
    <t>Octosonar PCB</t>
  </si>
  <si>
    <t>Octosonar Parts</t>
  </si>
  <si>
    <t>Buyzero.de</t>
  </si>
  <si>
    <t>Mouser.at</t>
  </si>
  <si>
    <t>JLCPCB.com</t>
  </si>
  <si>
    <t>Raspberry PI 4 4GB</t>
  </si>
  <si>
    <t>Summe:</t>
  </si>
  <si>
    <t>Mert Gürel</t>
  </si>
  <si>
    <t>Summe Einnahmen Ausgaben:</t>
  </si>
  <si>
    <t>Rückzahlung PI Pico (Bar)</t>
  </si>
  <si>
    <t>Amazon.de</t>
  </si>
  <si>
    <t>Ultraschallsensoren</t>
  </si>
  <si>
    <t>Differntial</t>
  </si>
  <si>
    <t>Schraubenking.at</t>
  </si>
  <si>
    <t>Schrauben, Stifte, Muttern</t>
  </si>
  <si>
    <t>Guthaben Schraubenking.at</t>
  </si>
  <si>
    <t>Rückzahlung</t>
  </si>
  <si>
    <t>Rückzahlung:</t>
  </si>
  <si>
    <t>Felix Sandri</t>
  </si>
  <si>
    <t>SDP-Automobile</t>
  </si>
  <si>
    <t>Projektsponsoring</t>
  </si>
  <si>
    <t>Mario's Autoteile</t>
  </si>
  <si>
    <t>Pagro Diskont</t>
  </si>
  <si>
    <t>Etiketten</t>
  </si>
  <si>
    <t>Bauhaus Depot GMBH</t>
  </si>
  <si>
    <t>Organizer Schrauben</t>
  </si>
  <si>
    <t>Hartfaserplatte u. Senker</t>
  </si>
  <si>
    <t>Gewindeeinsätze, Standoffs</t>
  </si>
  <si>
    <t>SMDs, Arduino Nano Connect</t>
  </si>
  <si>
    <t>Aliexpress.com</t>
  </si>
  <si>
    <t>Pin Header</t>
  </si>
  <si>
    <t>MF52 PTCs</t>
  </si>
  <si>
    <t>Rückzahlung Arduino Nano</t>
  </si>
  <si>
    <t>Rückerstattung</t>
  </si>
  <si>
    <t>Schrauben</t>
  </si>
  <si>
    <t>Isopropanol 2L</t>
  </si>
  <si>
    <t>Stifte 5x 4mm x 200mm</t>
  </si>
  <si>
    <t>Rücksendung Isopropanol</t>
  </si>
  <si>
    <t>Stifte, Gewindeschneider, Isopropanol</t>
  </si>
  <si>
    <t>1KG PETG, Federstahldruckplatte</t>
  </si>
  <si>
    <t>Erste Bank &amp; Sparkasse</t>
  </si>
  <si>
    <t>de.Anycubic.com</t>
  </si>
  <si>
    <t>Anycubic Chrion 3D-Drucker +2,5kg PLA</t>
  </si>
  <si>
    <t>Habenzinsen</t>
  </si>
  <si>
    <t>Lüfter, Standoffs, Camera Kabel</t>
  </si>
  <si>
    <t>M3 Muttern</t>
  </si>
  <si>
    <t>h</t>
  </si>
  <si>
    <t>WS2812B 144 LEDs/m</t>
  </si>
  <si>
    <t>Anycubic PLA Schwarz</t>
  </si>
  <si>
    <t xml:space="preserve">XT90 Stecker, XT90 Ladekabel </t>
  </si>
  <si>
    <t>Aluprofil 2000x80x3mm</t>
  </si>
  <si>
    <t>600x500x5mm Hartfaserplatte, M3x30 Schrauben</t>
  </si>
  <si>
    <t>Radmuttern, Kardanwelle</t>
  </si>
  <si>
    <t>Trashop.eu</t>
  </si>
  <si>
    <t>Rücksendung Federstahldruckplatte</t>
  </si>
  <si>
    <t>Modellbau-berlinski.de</t>
  </si>
  <si>
    <t>Kugellager</t>
  </si>
  <si>
    <t>Kyocera AVX</t>
  </si>
  <si>
    <t>Stecker, Klettband, Lötspitze</t>
  </si>
  <si>
    <t>JLCPCB LattePanda_Shield</t>
  </si>
  <si>
    <t>Ics, SMDs für LattePanda_Shield</t>
  </si>
  <si>
    <t>HTBLuVA Salzburg</t>
  </si>
  <si>
    <t xml:space="preserve">WG Global </t>
  </si>
  <si>
    <t>Parts 4 Education</t>
  </si>
  <si>
    <t>Lattepanda 3 Delta 8/64</t>
  </si>
  <si>
    <t>4x Angeek JSN-SR04-T Ultraschallsensor</t>
  </si>
  <si>
    <t>2x Gens Ace 4S Lipo Battery 6750mAh</t>
  </si>
  <si>
    <t>Traxxas Radmitnehmer Sechskant Alu</t>
  </si>
  <si>
    <t>Traxxas Differntial hinten f. X-MAXX</t>
  </si>
  <si>
    <t>2x Jetko Tomahawk Belted Reifen u Felgen</t>
  </si>
  <si>
    <t>GPM Racing Alu Antriebswelle</t>
  </si>
  <si>
    <t>Angeek 300W 20A DC-DC Wandler</t>
  </si>
  <si>
    <t>DC-Konverter 30-75V 12V 20A</t>
  </si>
  <si>
    <t>2x Traxxas Dämpfer GTX 1.199</t>
  </si>
  <si>
    <t>2x Traxxas Radmitnehmer Sechskant</t>
  </si>
  <si>
    <t>WGGlobal</t>
  </si>
  <si>
    <t>TPPower TP5860-Sensor</t>
  </si>
  <si>
    <t>Flipsky FSESC75200-Pro</t>
  </si>
  <si>
    <t>Flipsky Antisparkswitch</t>
  </si>
  <si>
    <t>3x Noctua NFA4x20 5V</t>
  </si>
  <si>
    <t>2x Noctua NFA6x25 5V</t>
  </si>
  <si>
    <t>ISDT K1 Lipo Charger</t>
  </si>
  <si>
    <t>Sunlu S2 Filament Dryer</t>
  </si>
  <si>
    <t>2x BambuLab PET-CF Filament 1kg</t>
  </si>
  <si>
    <t>2x BambuLab PAHT-CF Filament 1kg</t>
  </si>
  <si>
    <t>BambuLab TPU95A-HF Filament 1kg</t>
  </si>
  <si>
    <t>BambulLab PLA Matte grey</t>
  </si>
  <si>
    <t>M.2 E to B Adapter</t>
  </si>
  <si>
    <t>2x Dämpfer rot TRX7761R</t>
  </si>
  <si>
    <t>Motorritzel 11Z TRX6484X</t>
  </si>
  <si>
    <t>Motorritzel 26Z TRX6497</t>
  </si>
  <si>
    <t>Traxxas Antrie bsellen Set rot</t>
  </si>
  <si>
    <t>GPM Racing Alu Cush Drive Gehäuse</t>
  </si>
  <si>
    <t>Traxxas Input Welle Slipper TRX7786X</t>
  </si>
  <si>
    <t>Traxxas Input Zahnrad TRX7785X</t>
  </si>
  <si>
    <t>Traxxas Differntial hinten f. X-MAXX TRX7881</t>
  </si>
  <si>
    <t>Motorzahnrad 54Z Stahl TRX6449R</t>
  </si>
  <si>
    <t>Traxxas Zentral Differential komplett mit Lager TRX7796</t>
  </si>
  <si>
    <t>Traxxas Cush Drive Dämpfer TRX7794</t>
  </si>
  <si>
    <t>Mouser diverse Elektronikteile</t>
  </si>
  <si>
    <t>?</t>
  </si>
  <si>
    <t>8AWG Silicone Wire 3+3m</t>
  </si>
  <si>
    <t>14AWG Silicone Wire 5+5m</t>
  </si>
  <si>
    <t>10x Paare 8mm Goldstecker</t>
  </si>
  <si>
    <t>6x Paare XT150 Stecker</t>
  </si>
  <si>
    <t>8x Paare XT90 Stecker</t>
  </si>
  <si>
    <t>SAVÖX-SW2290SG</t>
  </si>
  <si>
    <t>Lindinger.at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</si>
</sst>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2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5">
    <xf numFmtId="0" fontId="0" fillId="0" borderId="0" xfId="0"/>
    <xf numFmtId="0" fontId="1" fillId="2" borderId="1" xfId="0" applyFont="1" applyFill="1" applyBorder="1"/>
    <xf numFmtId="0" fontId="0" fillId="0" borderId="4" xfId="0" applyBorder="1"/>
    <xf numFmtId="0" fontId="0" fillId="0" borderId="5" xfId="0" applyBorder="1"/>
    <xf numFmtId="0" fontId="4" fillId="0" borderId="0" xfId="0" applyFont="1" applyAlignment="1">
      <alignment horizontal="center"/>
    </xf>
    <xf numFmtId="0" fontId="1" fillId="0" borderId="0" xfId="0" applyFont="1"/>
    <xf numFmtId="0" fontId="0" fillId="0" borderId="6" xfId="0" applyBorder="1"/>
    <xf numFmtId="0" fontId="0" fillId="0" borderId="7" xfId="0" applyBorder="1"/>
    <xf numFmtId="0" fontId="0" fillId="0" borderId="8" xfId="0" applyBorder="1"/>
    <xf numFmtId="2" fontId="0" fillId="0" borderId="0" xfId="0" applyNumberFormat="1"/>
    <xf numFmtId="2" fontId="0" fillId="2" borderId="2" xfId="0" applyNumberFormat="1" applyFill="1" applyBorder="1"/>
    <xf numFmtId="2" fontId="0" fillId="0" borderId="13" xfId="0" applyNumberFormat="1" applyBorder="1"/>
    <xf numFmtId="2" fontId="0" fillId="3" borderId="12" xfId="0" applyNumberFormat="1" applyFill="1" applyBorder="1"/>
    <xf numFmtId="0" fontId="1" fillId="0" borderId="14" xfId="0" applyFont="1" applyBorder="1"/>
    <xf numFmtId="0" fontId="1" fillId="0" borderId="15" xfId="0" applyFont="1" applyBorder="1"/>
    <xf numFmtId="14" fontId="0" fillId="0" borderId="14" xfId="0" applyNumberFormat="1" applyBorder="1"/>
    <xf numFmtId="0" fontId="0" fillId="0" borderId="15" xfId="0" applyBorder="1"/>
    <xf numFmtId="0" fontId="0" fillId="0" borderId="14" xfId="0" applyBorder="1"/>
    <xf numFmtId="0" fontId="1" fillId="0" borderId="16" xfId="0" applyFont="1" applyBorder="1"/>
    <xf numFmtId="0" fontId="0" fillId="0" borderId="16" xfId="0" applyBorder="1"/>
    <xf numFmtId="2" fontId="0" fillId="0" borderId="15" xfId="0" applyNumberFormat="1" applyBorder="1"/>
    <xf numFmtId="0" fontId="0" fillId="0" borderId="17" xfId="0" applyBorder="1"/>
    <xf numFmtId="0" fontId="1" fillId="0" borderId="17" xfId="0" applyFont="1" applyBorder="1"/>
    <xf numFmtId="0" fontId="3" fillId="0" borderId="9" xfId="1" applyNumberFormat="1" applyFont="1" applyBorder="1" applyAlignment="1">
      <alignment horizontal="center"/>
    </xf>
    <xf numFmtId="0" fontId="3" fillId="0" borderId="10" xfId="1" applyNumberFormat="1" applyFont="1" applyBorder="1" applyAlignment="1">
      <alignment horizontal="center"/>
    </xf>
    <xf numFmtId="0" fontId="3" fillId="0" borderId="11" xfId="1" applyNumberFormat="1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3" xfId="0" applyFont="1" applyFill="1" applyBorder="1" applyAlignment="1">
      <alignment horizontal="center"/>
    </xf>
    <xf numFmtId="14" fontId="0" fillId="0" borderId="19" xfId="0" applyNumberFormat="1" applyBorder="1"/>
    <xf numFmtId="0" fontId="0" fillId="0" borderId="15" xfId="0" applyFill="1" applyBorder="1"/>
    <xf numFmtId="2" fontId="0" fillId="0" borderId="21" xfId="0" applyNumberFormat="1" applyBorder="1"/>
    <xf numFmtId="14" fontId="0" fillId="0" borderId="20" xfId="0" applyNumberFormat="1" applyBorder="1"/>
    <xf numFmtId="2" fontId="0" fillId="0" borderId="18" xfId="0" applyNumberFormat="1" applyFill="1" applyBorder="1"/>
  </cellXfs>
  <cellStyles count="2">
    <cellStyle name="Link" xfId="1" builtinId="8"/>
    <cellStyle name="Standard" xfId="0" builtinId="0"/>
  </cellStyles>
  <dxfs count="4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21</xdr:row>
          <xdr:rowOff>0</xdr:rowOff>
        </xdr:from>
        <xdr:to>
          <xdr:col>6</xdr:col>
          <xdr:colOff>533400</xdr:colOff>
          <xdr:row>21</xdr:row>
          <xdr:rowOff>175260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22</xdr:row>
          <xdr:rowOff>0</xdr:rowOff>
        </xdr:from>
        <xdr:to>
          <xdr:col>6</xdr:col>
          <xdr:colOff>723900</xdr:colOff>
          <xdr:row>23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0</xdr:rowOff>
        </xdr:from>
        <xdr:to>
          <xdr:col>6</xdr:col>
          <xdr:colOff>952500</xdr:colOff>
          <xdr:row>24</xdr:row>
          <xdr:rowOff>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25</xdr:row>
          <xdr:rowOff>0</xdr:rowOff>
        </xdr:from>
        <xdr:to>
          <xdr:col>6</xdr:col>
          <xdr:colOff>556260</xdr:colOff>
          <xdr:row>25</xdr:row>
          <xdr:rowOff>175260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25</xdr:row>
          <xdr:rowOff>182880</xdr:rowOff>
        </xdr:from>
        <xdr:to>
          <xdr:col>6</xdr:col>
          <xdr:colOff>1775460</xdr:colOff>
          <xdr:row>27</xdr:row>
          <xdr:rowOff>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27</xdr:row>
          <xdr:rowOff>0</xdr:rowOff>
        </xdr:from>
        <xdr:to>
          <xdr:col>6</xdr:col>
          <xdr:colOff>457200</xdr:colOff>
          <xdr:row>28</xdr:row>
          <xdr:rowOff>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28</xdr:row>
          <xdr:rowOff>0</xdr:rowOff>
        </xdr:from>
        <xdr:to>
          <xdr:col>6</xdr:col>
          <xdr:colOff>266700</xdr:colOff>
          <xdr:row>29</xdr:row>
          <xdr:rowOff>7620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29</xdr:row>
          <xdr:rowOff>0</xdr:rowOff>
        </xdr:from>
        <xdr:to>
          <xdr:col>6</xdr:col>
          <xdr:colOff>289560</xdr:colOff>
          <xdr:row>29</xdr:row>
          <xdr:rowOff>160020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30</xdr:row>
          <xdr:rowOff>0</xdr:rowOff>
        </xdr:from>
        <xdr:to>
          <xdr:col>6</xdr:col>
          <xdr:colOff>289560</xdr:colOff>
          <xdr:row>30</xdr:row>
          <xdr:rowOff>175260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8</xdr:row>
          <xdr:rowOff>0</xdr:rowOff>
        </xdr:from>
        <xdr:to>
          <xdr:col>6</xdr:col>
          <xdr:colOff>175260</xdr:colOff>
          <xdr:row>8</xdr:row>
          <xdr:rowOff>175260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9</xdr:row>
          <xdr:rowOff>0</xdr:rowOff>
        </xdr:from>
        <xdr:to>
          <xdr:col>6</xdr:col>
          <xdr:colOff>251460</xdr:colOff>
          <xdr:row>10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31</xdr:row>
          <xdr:rowOff>0</xdr:rowOff>
        </xdr:from>
        <xdr:to>
          <xdr:col>6</xdr:col>
          <xdr:colOff>518160</xdr:colOff>
          <xdr:row>31</xdr:row>
          <xdr:rowOff>175260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32</xdr:row>
          <xdr:rowOff>0</xdr:rowOff>
        </xdr:from>
        <xdr:to>
          <xdr:col>6</xdr:col>
          <xdr:colOff>716280</xdr:colOff>
          <xdr:row>33</xdr:row>
          <xdr:rowOff>7620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34</xdr:row>
          <xdr:rowOff>0</xdr:rowOff>
        </xdr:from>
        <xdr:to>
          <xdr:col>6</xdr:col>
          <xdr:colOff>373380</xdr:colOff>
          <xdr:row>35</xdr:row>
          <xdr:rowOff>7620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35</xdr:row>
          <xdr:rowOff>0</xdr:rowOff>
        </xdr:from>
        <xdr:to>
          <xdr:col>6</xdr:col>
          <xdr:colOff>365760</xdr:colOff>
          <xdr:row>36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37</xdr:row>
          <xdr:rowOff>0</xdr:rowOff>
        </xdr:from>
        <xdr:to>
          <xdr:col>6</xdr:col>
          <xdr:colOff>464820</xdr:colOff>
          <xdr:row>38</xdr:row>
          <xdr:rowOff>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38</xdr:row>
          <xdr:rowOff>22860</xdr:rowOff>
        </xdr:from>
        <xdr:to>
          <xdr:col>6</xdr:col>
          <xdr:colOff>769620</xdr:colOff>
          <xdr:row>39</xdr:row>
          <xdr:rowOff>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807720</xdr:colOff>
          <xdr:row>38</xdr:row>
          <xdr:rowOff>22860</xdr:rowOff>
        </xdr:from>
        <xdr:to>
          <xdr:col>6</xdr:col>
          <xdr:colOff>1546860</xdr:colOff>
          <xdr:row>39</xdr:row>
          <xdr:rowOff>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1569720</xdr:colOff>
          <xdr:row>38</xdr:row>
          <xdr:rowOff>22860</xdr:rowOff>
        </xdr:from>
        <xdr:to>
          <xdr:col>6</xdr:col>
          <xdr:colOff>2308860</xdr:colOff>
          <xdr:row>39</xdr:row>
          <xdr:rowOff>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40</xdr:row>
          <xdr:rowOff>0</xdr:rowOff>
        </xdr:from>
        <xdr:to>
          <xdr:col>6</xdr:col>
          <xdr:colOff>769620</xdr:colOff>
          <xdr:row>40</xdr:row>
          <xdr:rowOff>175260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41</xdr:row>
          <xdr:rowOff>0</xdr:rowOff>
        </xdr:from>
        <xdr:to>
          <xdr:col>6</xdr:col>
          <xdr:colOff>800100</xdr:colOff>
          <xdr:row>41</xdr:row>
          <xdr:rowOff>175260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42</xdr:row>
          <xdr:rowOff>0</xdr:rowOff>
        </xdr:from>
        <xdr:to>
          <xdr:col>6</xdr:col>
          <xdr:colOff>784860</xdr:colOff>
          <xdr:row>42</xdr:row>
          <xdr:rowOff>175260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807720</xdr:colOff>
          <xdr:row>42</xdr:row>
          <xdr:rowOff>7620</xdr:rowOff>
        </xdr:from>
        <xdr:to>
          <xdr:col>6</xdr:col>
          <xdr:colOff>1516380</xdr:colOff>
          <xdr:row>42</xdr:row>
          <xdr:rowOff>160020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541020</xdr:colOff>
          <xdr:row>30</xdr:row>
          <xdr:rowOff>182880</xdr:rowOff>
        </xdr:from>
        <xdr:to>
          <xdr:col>6</xdr:col>
          <xdr:colOff>1333500</xdr:colOff>
          <xdr:row>31</xdr:row>
          <xdr:rowOff>175260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45</xdr:row>
          <xdr:rowOff>0</xdr:rowOff>
        </xdr:from>
        <xdr:to>
          <xdr:col>6</xdr:col>
          <xdr:colOff>838200</xdr:colOff>
          <xdr:row>45</xdr:row>
          <xdr:rowOff>175260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861060</xdr:colOff>
          <xdr:row>45</xdr:row>
          <xdr:rowOff>0</xdr:rowOff>
        </xdr:from>
        <xdr:to>
          <xdr:col>6</xdr:col>
          <xdr:colOff>1722120</xdr:colOff>
          <xdr:row>46</xdr:row>
          <xdr:rowOff>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1737360</xdr:colOff>
          <xdr:row>44</xdr:row>
          <xdr:rowOff>175260</xdr:rowOff>
        </xdr:from>
        <xdr:to>
          <xdr:col>6</xdr:col>
          <xdr:colOff>2651760</xdr:colOff>
          <xdr:row>46</xdr:row>
          <xdr:rowOff>7620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46</xdr:row>
          <xdr:rowOff>0</xdr:rowOff>
        </xdr:from>
        <xdr:to>
          <xdr:col>6</xdr:col>
          <xdr:colOff>838200</xdr:colOff>
          <xdr:row>46</xdr:row>
          <xdr:rowOff>175260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47</xdr:row>
          <xdr:rowOff>0</xdr:rowOff>
        </xdr:from>
        <xdr:to>
          <xdr:col>6</xdr:col>
          <xdr:colOff>838200</xdr:colOff>
          <xdr:row>47</xdr:row>
          <xdr:rowOff>175260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48</xdr:row>
          <xdr:rowOff>0</xdr:rowOff>
        </xdr:from>
        <xdr:to>
          <xdr:col>6</xdr:col>
          <xdr:colOff>845820</xdr:colOff>
          <xdr:row>48</xdr:row>
          <xdr:rowOff>175260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49</xdr:row>
          <xdr:rowOff>0</xdr:rowOff>
        </xdr:from>
        <xdr:to>
          <xdr:col>6</xdr:col>
          <xdr:colOff>830580</xdr:colOff>
          <xdr:row>49</xdr:row>
          <xdr:rowOff>175260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50</xdr:row>
          <xdr:rowOff>0</xdr:rowOff>
        </xdr:from>
        <xdr:to>
          <xdr:col>6</xdr:col>
          <xdr:colOff>845820</xdr:colOff>
          <xdr:row>50</xdr:row>
          <xdr:rowOff>175260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868680</xdr:colOff>
          <xdr:row>49</xdr:row>
          <xdr:rowOff>175260</xdr:rowOff>
        </xdr:from>
        <xdr:to>
          <xdr:col>6</xdr:col>
          <xdr:colOff>1737360</xdr:colOff>
          <xdr:row>50</xdr:row>
          <xdr:rowOff>175260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43</xdr:row>
          <xdr:rowOff>0</xdr:rowOff>
        </xdr:from>
        <xdr:to>
          <xdr:col>6</xdr:col>
          <xdr:colOff>746760</xdr:colOff>
          <xdr:row>43</xdr:row>
          <xdr:rowOff>175260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52</xdr:row>
          <xdr:rowOff>0</xdr:rowOff>
        </xdr:from>
        <xdr:to>
          <xdr:col>6</xdr:col>
          <xdr:colOff>769620</xdr:colOff>
          <xdr:row>52</xdr:row>
          <xdr:rowOff>175260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53</xdr:row>
          <xdr:rowOff>0</xdr:rowOff>
        </xdr:from>
        <xdr:to>
          <xdr:col>6</xdr:col>
          <xdr:colOff>975360</xdr:colOff>
          <xdr:row>53</xdr:row>
          <xdr:rowOff>160020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54</xdr:row>
          <xdr:rowOff>0</xdr:rowOff>
        </xdr:from>
        <xdr:to>
          <xdr:col>6</xdr:col>
          <xdr:colOff>899160</xdr:colOff>
          <xdr:row>55</xdr:row>
          <xdr:rowOff>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55</xdr:row>
          <xdr:rowOff>7620</xdr:rowOff>
        </xdr:from>
        <xdr:to>
          <xdr:col>6</xdr:col>
          <xdr:colOff>868680</xdr:colOff>
          <xdr:row>56</xdr:row>
          <xdr:rowOff>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883920</xdr:colOff>
          <xdr:row>55</xdr:row>
          <xdr:rowOff>22860</xdr:rowOff>
        </xdr:from>
        <xdr:to>
          <xdr:col>6</xdr:col>
          <xdr:colOff>1737360</xdr:colOff>
          <xdr:row>56</xdr:row>
          <xdr:rowOff>7620</xdr:rowOff>
        </xdr:to>
        <xdr:sp macro="" textlink="">
          <xdr:nvSpPr>
            <xdr:cNvPr id="1069" name="Object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1752600</xdr:colOff>
          <xdr:row>55</xdr:row>
          <xdr:rowOff>7620</xdr:rowOff>
        </xdr:from>
        <xdr:to>
          <xdr:col>6</xdr:col>
          <xdr:colOff>2575560</xdr:colOff>
          <xdr:row>56</xdr:row>
          <xdr:rowOff>0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2583180</xdr:colOff>
          <xdr:row>55</xdr:row>
          <xdr:rowOff>7620</xdr:rowOff>
        </xdr:from>
        <xdr:to>
          <xdr:col>6</xdr:col>
          <xdr:colOff>3398520</xdr:colOff>
          <xdr:row>56</xdr:row>
          <xdr:rowOff>0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55</xdr:row>
          <xdr:rowOff>190500</xdr:rowOff>
        </xdr:from>
        <xdr:to>
          <xdr:col>6</xdr:col>
          <xdr:colOff>579120</xdr:colOff>
          <xdr:row>57</xdr:row>
          <xdr:rowOff>0</xdr:rowOff>
        </xdr:to>
        <xdr:sp macro="" textlink="">
          <xdr:nvSpPr>
            <xdr:cNvPr id="1072" name="Object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56</xdr:row>
          <xdr:rowOff>190500</xdr:rowOff>
        </xdr:from>
        <xdr:to>
          <xdr:col>6</xdr:col>
          <xdr:colOff>723900</xdr:colOff>
          <xdr:row>58</xdr:row>
          <xdr:rowOff>0</xdr:rowOff>
        </xdr:to>
        <xdr:sp macro="" textlink="">
          <xdr:nvSpPr>
            <xdr:cNvPr id="1073" name="Object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</xdr:colOff>
          <xdr:row>58</xdr:row>
          <xdr:rowOff>30480</xdr:rowOff>
        </xdr:from>
        <xdr:to>
          <xdr:col>6</xdr:col>
          <xdr:colOff>3512820</xdr:colOff>
          <xdr:row>68</xdr:row>
          <xdr:rowOff>160020</xdr:rowOff>
        </xdr:to>
        <xdr:sp macro="" textlink="">
          <xdr:nvSpPr>
            <xdr:cNvPr id="1074" name="Object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BBCD1BC0-13A2-B11D-5F58-8A4BF5446799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15239</xdr:colOff>
          <xdr:row>69</xdr:row>
          <xdr:rowOff>22860</xdr:rowOff>
        </xdr:from>
        <xdr:to>
          <xdr:col>6</xdr:col>
          <xdr:colOff>3520440</xdr:colOff>
          <xdr:row>81</xdr:row>
          <xdr:rowOff>175260</xdr:rowOff>
        </xdr:to>
        <xdr:sp macro="" textlink="">
          <xdr:nvSpPr>
            <xdr:cNvPr id="1075" name="Object 51" hidden="1">
              <a:extLst>
                <a:ext uri="{63B3BB69-23CF-44E3-9099-C40C66FF867C}">
                  <a14:compatExt spid="_x0000_s1075"/>
                </a:ext>
                <a:ext uri="{FF2B5EF4-FFF2-40B4-BE49-F238E27FC236}">
                  <a16:creationId xmlns:a16="http://schemas.microsoft.com/office/drawing/2014/main" id="{4F0FF6D5-57AF-A5DE-8B6C-2B500D2E5EE1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830579</xdr:colOff>
          <xdr:row>95</xdr:row>
          <xdr:rowOff>0</xdr:rowOff>
        </xdr:from>
        <xdr:to>
          <xdr:col>6</xdr:col>
          <xdr:colOff>3442446</xdr:colOff>
          <xdr:row>100</xdr:row>
          <xdr:rowOff>0</xdr:rowOff>
        </xdr:to>
        <xdr:sp macro="" textlink="">
          <xdr:nvSpPr>
            <xdr:cNvPr id="1076" name="Object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81D2AE29-3BD6-E38C-343A-6F440C315E6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12</xdr:row>
          <xdr:rowOff>0</xdr:rowOff>
        </xdr:from>
        <xdr:to>
          <xdr:col>6</xdr:col>
          <xdr:colOff>533400</xdr:colOff>
          <xdr:row>12</xdr:row>
          <xdr:rowOff>164123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  <a:ext uri="{FF2B5EF4-FFF2-40B4-BE49-F238E27FC236}">
                  <a16:creationId xmlns:a16="http://schemas.microsoft.com/office/drawing/2014/main" id="{9A08A8B1-8A43-D1DB-552F-8FE4032DBC21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oleObject" Target="../embeddings/oleObject12.bin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63" Type="http://schemas.openxmlformats.org/officeDocument/2006/relationships/image" Target="../media/image30.emf"/><Relationship Id="rId68" Type="http://schemas.openxmlformats.org/officeDocument/2006/relationships/oleObject" Target="../embeddings/oleObject33.bin"/><Relationship Id="rId84" Type="http://schemas.openxmlformats.org/officeDocument/2006/relationships/oleObject" Target="../embeddings/oleObject41.bin"/><Relationship Id="rId89" Type="http://schemas.openxmlformats.org/officeDocument/2006/relationships/image" Target="../media/image43.emf"/><Relationship Id="rId16" Type="http://schemas.openxmlformats.org/officeDocument/2006/relationships/oleObject" Target="../embeddings/oleObject7.bin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5" Type="http://schemas.openxmlformats.org/officeDocument/2006/relationships/image" Target="../media/image1.emf"/><Relationship Id="rId90" Type="http://schemas.openxmlformats.org/officeDocument/2006/relationships/oleObject" Target="../embeddings/oleObject44.bin"/><Relationship Id="rId95" Type="http://schemas.openxmlformats.org/officeDocument/2006/relationships/image" Target="../media/image46.emf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93" Type="http://schemas.openxmlformats.org/officeDocument/2006/relationships/image" Target="../media/image45.emf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59" Type="http://schemas.openxmlformats.org/officeDocument/2006/relationships/image" Target="../media/image28.emf"/><Relationship Id="rId67" Type="http://schemas.openxmlformats.org/officeDocument/2006/relationships/image" Target="../media/image32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54" Type="http://schemas.openxmlformats.org/officeDocument/2006/relationships/oleObject" Target="../embeddings/oleObject26.bin"/><Relationship Id="rId62" Type="http://schemas.openxmlformats.org/officeDocument/2006/relationships/oleObject" Target="../embeddings/oleObject30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91" Type="http://schemas.openxmlformats.org/officeDocument/2006/relationships/image" Target="../media/image44.emf"/><Relationship Id="rId96" Type="http://schemas.openxmlformats.org/officeDocument/2006/relationships/oleObject" Target="../embeddings/oleObject47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Relationship Id="rId57" Type="http://schemas.openxmlformats.org/officeDocument/2006/relationships/image" Target="../media/image27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94" Type="http://schemas.openxmlformats.org/officeDocument/2006/relationships/oleObject" Target="../embeddings/oleObject46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92" Type="http://schemas.openxmlformats.org/officeDocument/2006/relationships/oleObject" Target="../embeddings/oleObject45.bin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56" Type="http://schemas.openxmlformats.org/officeDocument/2006/relationships/oleObject" Target="../embeddings/oleObject27.bin"/><Relationship Id="rId77" Type="http://schemas.openxmlformats.org/officeDocument/2006/relationships/image" Target="../media/image37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B7E9A-8A99-4BA8-BB9E-BD49A733C663}">
  <dimension ref="A1:G110"/>
  <sheetViews>
    <sheetView tabSelected="1" topLeftCell="A47" zoomScaleNormal="100" workbookViewId="0">
      <selection activeCell="Q32" sqref="Q32"/>
    </sheetView>
  </sheetViews>
  <sheetFormatPr baseColWidth="10" defaultColWidth="11.44140625" defaultRowHeight="14.4" x14ac:dyDescent="0.3"/>
  <cols>
    <col min="3" max="3" width="23" customWidth="1"/>
    <col min="4" max="4" width="46.88671875" customWidth="1"/>
    <col min="6" max="6" width="12.109375" customWidth="1"/>
    <col min="7" max="7" width="51.88671875" customWidth="1"/>
  </cols>
  <sheetData>
    <row r="1" spans="1:7" ht="15" thickBot="1" x14ac:dyDescent="0.35"/>
    <row r="2" spans="1:7" ht="27" thickTop="1" thickBot="1" x14ac:dyDescent="0.55000000000000004">
      <c r="B2" s="23" t="s">
        <v>0</v>
      </c>
      <c r="C2" s="24"/>
      <c r="D2" s="24"/>
      <c r="E2" s="24"/>
      <c r="F2" s="24"/>
      <c r="G2" s="25"/>
    </row>
    <row r="3" spans="1:7" ht="15" thickTop="1" x14ac:dyDescent="0.3">
      <c r="B3" s="3"/>
      <c r="G3" s="2"/>
    </row>
    <row r="4" spans="1:7" ht="18" x14ac:dyDescent="0.35">
      <c r="B4" s="26" t="s">
        <v>2</v>
      </c>
      <c r="C4" s="27"/>
      <c r="D4" s="27"/>
      <c r="E4" s="27"/>
      <c r="F4" s="4"/>
      <c r="G4" s="2"/>
    </row>
    <row r="5" spans="1:7" x14ac:dyDescent="0.3">
      <c r="B5" s="3"/>
      <c r="G5" s="2"/>
    </row>
    <row r="6" spans="1:7" x14ac:dyDescent="0.3">
      <c r="B6" s="13" t="s">
        <v>1</v>
      </c>
      <c r="C6" s="14" t="s">
        <v>6</v>
      </c>
      <c r="D6" s="16"/>
      <c r="E6" s="14" t="s">
        <v>3</v>
      </c>
      <c r="F6" s="5"/>
      <c r="G6" s="2" t="s">
        <v>5</v>
      </c>
    </row>
    <row r="7" spans="1:7" x14ac:dyDescent="0.3">
      <c r="B7" s="15">
        <v>44627</v>
      </c>
      <c r="C7" s="16" t="s">
        <v>21</v>
      </c>
      <c r="D7" s="16" t="s">
        <v>23</v>
      </c>
      <c r="E7" s="20">
        <v>90</v>
      </c>
      <c r="F7" s="9"/>
      <c r="G7" s="2"/>
    </row>
    <row r="8" spans="1:7" x14ac:dyDescent="0.3">
      <c r="B8" s="17"/>
      <c r="C8" s="16" t="s">
        <v>26</v>
      </c>
      <c r="D8" s="16" t="s">
        <v>24</v>
      </c>
      <c r="E8" s="20">
        <f>F106</f>
        <v>263.42000000000007</v>
      </c>
      <c r="F8" s="9"/>
      <c r="G8" s="2"/>
    </row>
    <row r="9" spans="1:7" x14ac:dyDescent="0.3">
      <c r="B9" s="15">
        <v>44663</v>
      </c>
      <c r="C9" s="16" t="s">
        <v>27</v>
      </c>
      <c r="D9" s="16" t="s">
        <v>28</v>
      </c>
      <c r="E9" s="20">
        <v>500</v>
      </c>
      <c r="F9" s="9"/>
      <c r="G9" s="2"/>
    </row>
    <row r="10" spans="1:7" x14ac:dyDescent="0.3">
      <c r="B10" s="15">
        <v>44677</v>
      </c>
      <c r="C10" s="16" t="s">
        <v>29</v>
      </c>
      <c r="D10" s="16" t="s">
        <v>28</v>
      </c>
      <c r="E10" s="20">
        <v>500</v>
      </c>
      <c r="F10" s="9"/>
      <c r="G10" s="2"/>
    </row>
    <row r="11" spans="1:7" x14ac:dyDescent="0.3">
      <c r="B11" s="15">
        <v>44742</v>
      </c>
      <c r="C11" s="16" t="s">
        <v>48</v>
      </c>
      <c r="D11" s="16" t="s">
        <v>51</v>
      </c>
      <c r="E11" s="20">
        <v>0.01</v>
      </c>
      <c r="F11" s="9"/>
      <c r="G11" s="2"/>
    </row>
    <row r="12" spans="1:7" x14ac:dyDescent="0.3">
      <c r="B12" s="15">
        <v>44890</v>
      </c>
      <c r="C12" s="16" t="s">
        <v>65</v>
      </c>
      <c r="D12" s="16" t="s">
        <v>28</v>
      </c>
      <c r="E12" s="20">
        <v>990</v>
      </c>
      <c r="G12" s="2"/>
    </row>
    <row r="13" spans="1:7" x14ac:dyDescent="0.3">
      <c r="B13" s="30">
        <v>45251</v>
      </c>
      <c r="C13" s="31" t="s">
        <v>70</v>
      </c>
      <c r="D13" s="31" t="s">
        <v>28</v>
      </c>
      <c r="E13" s="20">
        <v>476</v>
      </c>
      <c r="G13" s="2"/>
    </row>
    <row r="14" spans="1:7" x14ac:dyDescent="0.3">
      <c r="A14" s="2"/>
      <c r="B14" s="33"/>
      <c r="C14" s="31" t="s">
        <v>69</v>
      </c>
      <c r="D14" s="31" t="s">
        <v>28</v>
      </c>
      <c r="E14" s="32">
        <v>2165.84</v>
      </c>
      <c r="G14" s="2"/>
    </row>
    <row r="15" spans="1:7" x14ac:dyDescent="0.3">
      <c r="B15" s="3"/>
      <c r="E15" s="9"/>
      <c r="F15" s="9"/>
      <c r="G15" s="2"/>
    </row>
    <row r="16" spans="1:7" ht="15" thickBot="1" x14ac:dyDescent="0.35">
      <c r="B16" s="3"/>
      <c r="E16" s="9"/>
      <c r="F16" s="9"/>
      <c r="G16" s="2"/>
    </row>
    <row r="17" spans="2:7" ht="15" thickBot="1" x14ac:dyDescent="0.35">
      <c r="B17" s="3"/>
      <c r="D17" s="1" t="s">
        <v>14</v>
      </c>
      <c r="E17" s="10">
        <f>SUM(E7:E16)</f>
        <v>4985.2700000000004</v>
      </c>
      <c r="F17" s="9"/>
      <c r="G17" s="2"/>
    </row>
    <row r="18" spans="2:7" x14ac:dyDescent="0.3">
      <c r="B18" s="3"/>
      <c r="G18" s="2"/>
    </row>
    <row r="19" spans="2:7" ht="18" x14ac:dyDescent="0.35">
      <c r="B19" s="26" t="s">
        <v>4</v>
      </c>
      <c r="C19" s="27"/>
      <c r="D19" s="27"/>
      <c r="E19" s="27"/>
      <c r="F19" s="4"/>
      <c r="G19" s="2"/>
    </row>
    <row r="20" spans="2:7" x14ac:dyDescent="0.3">
      <c r="B20" s="3"/>
      <c r="G20" s="2"/>
    </row>
    <row r="21" spans="2:7" x14ac:dyDescent="0.3">
      <c r="B21" s="13" t="s">
        <v>1</v>
      </c>
      <c r="C21" s="14" t="s">
        <v>6</v>
      </c>
      <c r="D21" s="18" t="s">
        <v>7</v>
      </c>
      <c r="E21" s="14" t="s">
        <v>3</v>
      </c>
      <c r="F21" s="14" t="s">
        <v>25</v>
      </c>
      <c r="G21" s="22" t="s">
        <v>5</v>
      </c>
    </row>
    <row r="22" spans="2:7" x14ac:dyDescent="0.3">
      <c r="B22" s="15">
        <v>44427</v>
      </c>
      <c r="C22" s="16" t="s">
        <v>12</v>
      </c>
      <c r="D22" s="19" t="s">
        <v>8</v>
      </c>
      <c r="E22" s="20">
        <v>6.11</v>
      </c>
      <c r="F22" s="20">
        <v>6.11</v>
      </c>
      <c r="G22" s="21"/>
    </row>
    <row r="23" spans="2:7" x14ac:dyDescent="0.3">
      <c r="B23" s="15">
        <v>44452</v>
      </c>
      <c r="C23" s="16" t="s">
        <v>11</v>
      </c>
      <c r="D23" s="19" t="s">
        <v>9</v>
      </c>
      <c r="E23" s="20">
        <v>62.35</v>
      </c>
      <c r="F23" s="20">
        <v>62.35</v>
      </c>
      <c r="G23" s="21"/>
    </row>
    <row r="24" spans="2:7" x14ac:dyDescent="0.3">
      <c r="B24" s="15">
        <v>44424</v>
      </c>
      <c r="C24" s="16" t="s">
        <v>10</v>
      </c>
      <c r="D24" s="19" t="s">
        <v>13</v>
      </c>
      <c r="E24" s="20">
        <v>72.09</v>
      </c>
      <c r="F24" s="20">
        <v>72.09</v>
      </c>
      <c r="G24" s="21"/>
    </row>
    <row r="25" spans="2:7" x14ac:dyDescent="0.3">
      <c r="B25" s="15">
        <v>44424</v>
      </c>
      <c r="C25" s="16" t="s">
        <v>15</v>
      </c>
      <c r="D25" s="19" t="s">
        <v>17</v>
      </c>
      <c r="E25" s="20">
        <v>-3.45</v>
      </c>
      <c r="F25" s="20">
        <v>-3.45</v>
      </c>
      <c r="G25" s="21"/>
    </row>
    <row r="26" spans="2:7" x14ac:dyDescent="0.3">
      <c r="B26" s="15">
        <v>44424</v>
      </c>
      <c r="C26" s="16" t="s">
        <v>18</v>
      </c>
      <c r="D26" s="19" t="s">
        <v>19</v>
      </c>
      <c r="E26" s="20">
        <v>39.799999999999997</v>
      </c>
      <c r="F26" s="20">
        <v>39.799999999999997</v>
      </c>
      <c r="G26" s="21"/>
    </row>
    <row r="27" spans="2:7" x14ac:dyDescent="0.3">
      <c r="B27" s="15">
        <v>44203</v>
      </c>
      <c r="C27" s="16" t="s">
        <v>61</v>
      </c>
      <c r="D27" s="19" t="s">
        <v>20</v>
      </c>
      <c r="E27" s="20">
        <v>40.799999999999997</v>
      </c>
      <c r="F27" s="20">
        <v>40.799999999999997</v>
      </c>
      <c r="G27" s="21"/>
    </row>
    <row r="28" spans="2:7" x14ac:dyDescent="0.3">
      <c r="B28" s="15">
        <v>44628</v>
      </c>
      <c r="C28" s="16" t="s">
        <v>21</v>
      </c>
      <c r="D28" s="19" t="s">
        <v>22</v>
      </c>
      <c r="E28" s="20">
        <v>93.77</v>
      </c>
      <c r="F28" s="20">
        <v>3.77</v>
      </c>
      <c r="G28" s="21"/>
    </row>
    <row r="29" spans="2:7" x14ac:dyDescent="0.3">
      <c r="B29" s="15">
        <v>44655</v>
      </c>
      <c r="C29" s="16" t="s">
        <v>30</v>
      </c>
      <c r="D29" s="19" t="s">
        <v>31</v>
      </c>
      <c r="E29" s="20">
        <v>3.85</v>
      </c>
      <c r="F29" s="20">
        <v>3.85</v>
      </c>
      <c r="G29" s="21"/>
    </row>
    <row r="30" spans="2:7" x14ac:dyDescent="0.3">
      <c r="B30" s="15">
        <v>44655</v>
      </c>
      <c r="C30" s="16" t="s">
        <v>32</v>
      </c>
      <c r="D30" s="19" t="s">
        <v>33</v>
      </c>
      <c r="E30" s="20">
        <v>13.9</v>
      </c>
      <c r="F30" s="20">
        <v>13.9</v>
      </c>
      <c r="G30" s="21"/>
    </row>
    <row r="31" spans="2:7" x14ac:dyDescent="0.3">
      <c r="B31" s="15">
        <v>44655</v>
      </c>
      <c r="C31" s="16" t="s">
        <v>32</v>
      </c>
      <c r="D31" s="19" t="s">
        <v>34</v>
      </c>
      <c r="E31" s="20">
        <v>24.2</v>
      </c>
      <c r="F31" s="20">
        <v>24.2</v>
      </c>
      <c r="G31" s="21"/>
    </row>
    <row r="32" spans="2:7" x14ac:dyDescent="0.3">
      <c r="B32" s="15">
        <v>44672</v>
      </c>
      <c r="C32" s="16" t="s">
        <v>18</v>
      </c>
      <c r="D32" s="19" t="s">
        <v>35</v>
      </c>
      <c r="E32" s="20">
        <v>68.34</v>
      </c>
      <c r="F32" s="20"/>
      <c r="G32" s="21"/>
    </row>
    <row r="33" spans="1:7" x14ac:dyDescent="0.3">
      <c r="B33" s="15">
        <v>44670</v>
      </c>
      <c r="C33" s="16" t="s">
        <v>11</v>
      </c>
      <c r="D33" s="19" t="s">
        <v>36</v>
      </c>
      <c r="E33" s="20">
        <v>82.39</v>
      </c>
      <c r="F33" s="20"/>
      <c r="G33" s="21"/>
    </row>
    <row r="34" spans="1:7" x14ac:dyDescent="0.3">
      <c r="B34" s="15">
        <v>44670</v>
      </c>
      <c r="C34" s="16" t="s">
        <v>26</v>
      </c>
      <c r="D34" s="19" t="s">
        <v>40</v>
      </c>
      <c r="E34" s="20">
        <v>-30.95</v>
      </c>
      <c r="F34" s="20"/>
      <c r="G34" s="21"/>
    </row>
    <row r="35" spans="1:7" x14ac:dyDescent="0.3">
      <c r="B35" s="15">
        <v>44670</v>
      </c>
      <c r="C35" s="16" t="s">
        <v>37</v>
      </c>
      <c r="D35" s="19" t="s">
        <v>38</v>
      </c>
      <c r="E35" s="20">
        <v>1.07</v>
      </c>
      <c r="F35" s="20"/>
      <c r="G35" s="21"/>
    </row>
    <row r="36" spans="1:7" x14ac:dyDescent="0.3">
      <c r="B36" s="15">
        <v>44670</v>
      </c>
      <c r="C36" s="16" t="s">
        <v>37</v>
      </c>
      <c r="D36" s="19" t="s">
        <v>39</v>
      </c>
      <c r="E36" s="20">
        <v>2.85</v>
      </c>
      <c r="F36" s="20"/>
      <c r="G36" s="21"/>
    </row>
    <row r="37" spans="1:7" x14ac:dyDescent="0.3">
      <c r="B37" s="15">
        <v>44673</v>
      </c>
      <c r="C37" s="16" t="s">
        <v>18</v>
      </c>
      <c r="D37" s="19" t="s">
        <v>41</v>
      </c>
      <c r="E37" s="20">
        <v>-11.89</v>
      </c>
      <c r="F37" s="20"/>
      <c r="G37" s="21"/>
    </row>
    <row r="38" spans="1:7" x14ac:dyDescent="0.3">
      <c r="B38" s="15">
        <v>44763</v>
      </c>
      <c r="C38" s="16" t="s">
        <v>21</v>
      </c>
      <c r="D38" s="19" t="s">
        <v>42</v>
      </c>
      <c r="E38" s="20">
        <v>8.77</v>
      </c>
      <c r="F38" s="20"/>
      <c r="G38" s="21"/>
    </row>
    <row r="39" spans="1:7" x14ac:dyDescent="0.3">
      <c r="B39" s="15">
        <v>44764</v>
      </c>
      <c r="C39" s="16" t="s">
        <v>18</v>
      </c>
      <c r="D39" s="19" t="s">
        <v>46</v>
      </c>
      <c r="E39" s="20">
        <v>42.49</v>
      </c>
      <c r="F39" s="20"/>
      <c r="G39" s="21"/>
    </row>
    <row r="40" spans="1:7" x14ac:dyDescent="0.3">
      <c r="B40" s="15">
        <v>44776</v>
      </c>
      <c r="C40" s="16" t="s">
        <v>18</v>
      </c>
      <c r="D40" s="19" t="s">
        <v>45</v>
      </c>
      <c r="E40" s="20">
        <v>-15.34</v>
      </c>
      <c r="F40" s="20"/>
      <c r="G40" s="21"/>
    </row>
    <row r="41" spans="1:7" x14ac:dyDescent="0.3">
      <c r="B41" s="15">
        <v>44767</v>
      </c>
      <c r="C41" s="16" t="s">
        <v>18</v>
      </c>
      <c r="D41" s="19" t="s">
        <v>43</v>
      </c>
      <c r="E41" s="20">
        <v>19.989999999999998</v>
      </c>
      <c r="F41" s="20"/>
      <c r="G41" s="21"/>
    </row>
    <row r="42" spans="1:7" x14ac:dyDescent="0.3">
      <c r="B42" s="15">
        <v>44769</v>
      </c>
      <c r="C42" s="16" t="s">
        <v>18</v>
      </c>
      <c r="D42" s="19" t="s">
        <v>44</v>
      </c>
      <c r="E42" s="20">
        <v>9.56</v>
      </c>
      <c r="F42" s="20"/>
      <c r="G42" s="21"/>
    </row>
    <row r="43" spans="1:7" x14ac:dyDescent="0.3">
      <c r="B43" s="15">
        <v>44771</v>
      </c>
      <c r="C43" s="16" t="s">
        <v>18</v>
      </c>
      <c r="D43" s="19" t="s">
        <v>47</v>
      </c>
      <c r="E43" s="20">
        <v>49.71</v>
      </c>
      <c r="F43" s="20"/>
      <c r="G43" s="21"/>
    </row>
    <row r="44" spans="1:7" x14ac:dyDescent="0.3">
      <c r="B44" s="15">
        <v>44776</v>
      </c>
      <c r="C44" s="16" t="s">
        <v>49</v>
      </c>
      <c r="D44" s="19" t="s">
        <v>50</v>
      </c>
      <c r="E44" s="20">
        <v>275</v>
      </c>
      <c r="F44" s="20"/>
      <c r="G44" s="21"/>
    </row>
    <row r="45" spans="1:7" x14ac:dyDescent="0.3">
      <c r="B45" s="15">
        <v>44784</v>
      </c>
      <c r="C45" s="16" t="s">
        <v>18</v>
      </c>
      <c r="D45" s="19" t="s">
        <v>62</v>
      </c>
      <c r="E45" s="20">
        <v>-28.21</v>
      </c>
      <c r="F45" s="20"/>
      <c r="G45" s="21"/>
    </row>
    <row r="46" spans="1:7" x14ac:dyDescent="0.3">
      <c r="B46" s="15">
        <v>44789</v>
      </c>
      <c r="C46" s="16" t="s">
        <v>18</v>
      </c>
      <c r="D46" s="19" t="s">
        <v>52</v>
      </c>
      <c r="E46" s="20">
        <v>35.979999999999997</v>
      </c>
      <c r="F46" s="20"/>
      <c r="G46" s="21"/>
    </row>
    <row r="47" spans="1:7" x14ac:dyDescent="0.3">
      <c r="B47" s="15">
        <v>44789</v>
      </c>
      <c r="C47" s="16" t="s">
        <v>18</v>
      </c>
      <c r="D47" s="19" t="s">
        <v>53</v>
      </c>
      <c r="E47" s="20">
        <v>4.45</v>
      </c>
      <c r="F47" s="20"/>
      <c r="G47" s="21"/>
    </row>
    <row r="48" spans="1:7" x14ac:dyDescent="0.3">
      <c r="A48" t="s">
        <v>54</v>
      </c>
      <c r="B48" s="15">
        <v>44825</v>
      </c>
      <c r="C48" s="16" t="s">
        <v>18</v>
      </c>
      <c r="D48" s="19" t="s">
        <v>58</v>
      </c>
      <c r="E48" s="20">
        <v>28.17</v>
      </c>
      <c r="F48" s="20"/>
      <c r="G48" s="21"/>
    </row>
    <row r="49" spans="2:7" x14ac:dyDescent="0.3">
      <c r="B49" s="15">
        <v>44830</v>
      </c>
      <c r="C49" s="16" t="s">
        <v>18</v>
      </c>
      <c r="D49" s="19" t="s">
        <v>55</v>
      </c>
      <c r="E49" s="20">
        <v>27.49</v>
      </c>
      <c r="F49" s="20"/>
      <c r="G49" s="21"/>
    </row>
    <row r="50" spans="2:7" x14ac:dyDescent="0.3">
      <c r="B50" s="15">
        <v>44867</v>
      </c>
      <c r="C50" s="16" t="s">
        <v>18</v>
      </c>
      <c r="D50" s="19" t="s">
        <v>56</v>
      </c>
      <c r="E50" s="20">
        <v>22.13</v>
      </c>
      <c r="F50" s="20"/>
      <c r="G50" s="21"/>
    </row>
    <row r="51" spans="2:7" x14ac:dyDescent="0.3">
      <c r="B51" s="15">
        <v>44900</v>
      </c>
      <c r="C51" s="16" t="s">
        <v>18</v>
      </c>
      <c r="D51" s="19" t="s">
        <v>57</v>
      </c>
      <c r="E51" s="20">
        <v>22.65</v>
      </c>
      <c r="F51" s="20"/>
      <c r="G51" s="21"/>
    </row>
    <row r="52" spans="2:7" x14ac:dyDescent="0.3">
      <c r="B52" s="15">
        <v>44901</v>
      </c>
      <c r="C52" s="16" t="s">
        <v>32</v>
      </c>
      <c r="D52" s="19" t="s">
        <v>59</v>
      </c>
      <c r="E52" s="20">
        <v>8.36</v>
      </c>
      <c r="F52" s="20"/>
      <c r="G52" s="21"/>
    </row>
    <row r="53" spans="2:7" x14ac:dyDescent="0.3">
      <c r="B53" s="15">
        <v>44902</v>
      </c>
      <c r="C53" s="16" t="s">
        <v>61</v>
      </c>
      <c r="D53" s="19" t="s">
        <v>60</v>
      </c>
      <c r="E53" s="20">
        <v>32.85</v>
      </c>
      <c r="F53" s="20"/>
      <c r="G53" s="21"/>
    </row>
    <row r="54" spans="2:7" x14ac:dyDescent="0.3">
      <c r="B54" s="15">
        <v>44902</v>
      </c>
      <c r="C54" s="16" t="s">
        <v>63</v>
      </c>
      <c r="D54" s="19" t="s">
        <v>64</v>
      </c>
      <c r="E54" s="20">
        <v>38.96</v>
      </c>
      <c r="F54" s="20"/>
      <c r="G54" s="21"/>
    </row>
    <row r="55" spans="2:7" x14ac:dyDescent="0.3">
      <c r="B55" s="15">
        <v>44909</v>
      </c>
      <c r="C55" s="16" t="s">
        <v>18</v>
      </c>
      <c r="D55" s="19" t="s">
        <v>56</v>
      </c>
      <c r="E55" s="20">
        <v>27.22</v>
      </c>
      <c r="F55" s="20"/>
      <c r="G55" s="21"/>
    </row>
    <row r="56" spans="2:7" x14ac:dyDescent="0.3">
      <c r="B56" s="15">
        <v>44915</v>
      </c>
      <c r="C56" s="16" t="s">
        <v>18</v>
      </c>
      <c r="D56" s="19" t="s">
        <v>66</v>
      </c>
      <c r="E56" s="20">
        <v>44.13</v>
      </c>
      <c r="F56" s="20"/>
      <c r="G56" s="21"/>
    </row>
    <row r="57" spans="2:7" x14ac:dyDescent="0.3">
      <c r="B57" s="15">
        <v>44914</v>
      </c>
      <c r="C57" s="16" t="s">
        <v>12</v>
      </c>
      <c r="D57" s="19" t="s">
        <v>67</v>
      </c>
      <c r="E57" s="20">
        <v>29.3</v>
      </c>
      <c r="F57" s="20"/>
      <c r="G57" s="21"/>
    </row>
    <row r="58" spans="2:7" x14ac:dyDescent="0.3">
      <c r="B58" s="15">
        <v>44916</v>
      </c>
      <c r="C58" s="16" t="s">
        <v>11</v>
      </c>
      <c r="D58" s="19" t="s">
        <v>68</v>
      </c>
      <c r="E58" s="20">
        <v>77.37</v>
      </c>
      <c r="F58" s="20"/>
      <c r="G58" s="21"/>
    </row>
    <row r="59" spans="2:7" x14ac:dyDescent="0.3">
      <c r="B59" s="15">
        <v>44890</v>
      </c>
      <c r="C59" s="16" t="s">
        <v>71</v>
      </c>
      <c r="D59" s="19" t="s">
        <v>72</v>
      </c>
      <c r="E59" s="20">
        <v>396</v>
      </c>
      <c r="F59" s="20"/>
      <c r="G59" s="21"/>
    </row>
    <row r="60" spans="2:7" x14ac:dyDescent="0.3">
      <c r="B60" s="15">
        <v>44890</v>
      </c>
      <c r="C60" s="16" t="s">
        <v>71</v>
      </c>
      <c r="D60" s="19" t="s">
        <v>73</v>
      </c>
      <c r="E60" s="20">
        <v>43.2</v>
      </c>
      <c r="F60" s="20"/>
      <c r="G60" s="21"/>
    </row>
    <row r="61" spans="2:7" x14ac:dyDescent="0.3">
      <c r="B61" s="15">
        <v>44890</v>
      </c>
      <c r="C61" s="16" t="s">
        <v>71</v>
      </c>
      <c r="D61" s="19" t="s">
        <v>74</v>
      </c>
      <c r="E61" s="20">
        <v>165.6</v>
      </c>
      <c r="F61" s="20"/>
      <c r="G61" s="21"/>
    </row>
    <row r="62" spans="2:7" x14ac:dyDescent="0.3">
      <c r="B62" s="15">
        <v>44890</v>
      </c>
      <c r="C62" s="16" t="s">
        <v>71</v>
      </c>
      <c r="D62" s="19" t="s">
        <v>81</v>
      </c>
      <c r="E62" s="20">
        <v>42</v>
      </c>
      <c r="F62" s="20"/>
      <c r="G62" s="21"/>
    </row>
    <row r="63" spans="2:7" x14ac:dyDescent="0.3">
      <c r="B63" s="15">
        <v>44890</v>
      </c>
      <c r="C63" s="16" t="s">
        <v>71</v>
      </c>
      <c r="D63" s="19" t="s">
        <v>75</v>
      </c>
      <c r="E63" s="20">
        <v>25.2</v>
      </c>
      <c r="F63" s="20"/>
      <c r="G63" s="21"/>
    </row>
    <row r="64" spans="2:7" x14ac:dyDescent="0.3">
      <c r="B64" s="15">
        <v>44890</v>
      </c>
      <c r="C64" s="16" t="s">
        <v>71</v>
      </c>
      <c r="D64" s="19" t="s">
        <v>82</v>
      </c>
      <c r="E64" s="20">
        <v>9.6</v>
      </c>
      <c r="F64" s="20"/>
      <c r="G64" s="21"/>
    </row>
    <row r="65" spans="2:7" x14ac:dyDescent="0.3">
      <c r="B65" s="15">
        <v>44890</v>
      </c>
      <c r="C65" s="16" t="s">
        <v>71</v>
      </c>
      <c r="D65" s="19" t="s">
        <v>76</v>
      </c>
      <c r="E65" s="20">
        <v>66</v>
      </c>
      <c r="F65" s="20"/>
      <c r="G65" s="21"/>
    </row>
    <row r="66" spans="2:7" x14ac:dyDescent="0.3">
      <c r="B66" s="15">
        <v>44890</v>
      </c>
      <c r="C66" s="16" t="s">
        <v>71</v>
      </c>
      <c r="D66" s="19" t="s">
        <v>77</v>
      </c>
      <c r="E66" s="20">
        <v>127.2</v>
      </c>
      <c r="F66" s="20"/>
      <c r="G66" s="21"/>
    </row>
    <row r="67" spans="2:7" x14ac:dyDescent="0.3">
      <c r="B67" s="15">
        <v>44890</v>
      </c>
      <c r="C67" s="16" t="s">
        <v>71</v>
      </c>
      <c r="D67" s="19" t="s">
        <v>78</v>
      </c>
      <c r="E67" s="20">
        <v>32.4</v>
      </c>
      <c r="F67" s="20"/>
      <c r="G67" s="21"/>
    </row>
    <row r="68" spans="2:7" x14ac:dyDescent="0.3">
      <c r="B68" s="15">
        <v>44890</v>
      </c>
      <c r="C68" s="16" t="s">
        <v>71</v>
      </c>
      <c r="D68" s="19" t="s">
        <v>79</v>
      </c>
      <c r="E68" s="20">
        <v>31.2</v>
      </c>
      <c r="F68" s="20"/>
      <c r="G68" s="21"/>
    </row>
    <row r="69" spans="2:7" x14ac:dyDescent="0.3">
      <c r="B69" s="15">
        <v>44890</v>
      </c>
      <c r="C69" s="16" t="s">
        <v>71</v>
      </c>
      <c r="D69" s="19" t="s">
        <v>80</v>
      </c>
      <c r="E69" s="20">
        <v>33.6</v>
      </c>
      <c r="F69" s="20"/>
      <c r="G69" s="21"/>
    </row>
    <row r="70" spans="2:7" x14ac:dyDescent="0.3">
      <c r="B70" s="15">
        <v>45251</v>
      </c>
      <c r="C70" s="16" t="s">
        <v>83</v>
      </c>
      <c r="D70" s="19" t="s">
        <v>84</v>
      </c>
      <c r="E70" s="20">
        <v>416.44</v>
      </c>
      <c r="F70" s="20"/>
      <c r="G70" s="21"/>
    </row>
    <row r="71" spans="2:7" x14ac:dyDescent="0.3">
      <c r="B71" s="15">
        <v>45251</v>
      </c>
      <c r="C71" s="16" t="s">
        <v>83</v>
      </c>
      <c r="D71" s="19" t="s">
        <v>85</v>
      </c>
      <c r="E71" s="20">
        <v>271.13</v>
      </c>
      <c r="F71" s="20"/>
      <c r="G71" s="21"/>
    </row>
    <row r="72" spans="2:7" x14ac:dyDescent="0.3">
      <c r="B72" s="15">
        <v>45251</v>
      </c>
      <c r="C72" s="16" t="s">
        <v>83</v>
      </c>
      <c r="D72" s="19" t="s">
        <v>86</v>
      </c>
      <c r="E72" s="20">
        <v>60.02</v>
      </c>
      <c r="F72" s="20"/>
      <c r="G72" s="21"/>
    </row>
    <row r="73" spans="2:7" x14ac:dyDescent="0.3">
      <c r="B73" s="15">
        <v>45251</v>
      </c>
      <c r="C73" s="16" t="s">
        <v>83</v>
      </c>
      <c r="D73" s="19" t="s">
        <v>88</v>
      </c>
      <c r="E73" s="34">
        <v>40.56</v>
      </c>
      <c r="F73" s="20"/>
      <c r="G73" s="21"/>
    </row>
    <row r="74" spans="2:7" x14ac:dyDescent="0.3">
      <c r="B74" s="15">
        <v>45251</v>
      </c>
      <c r="C74" s="16" t="s">
        <v>83</v>
      </c>
      <c r="D74" s="19" t="s">
        <v>87</v>
      </c>
      <c r="E74" s="20">
        <v>57.23</v>
      </c>
      <c r="F74" s="20"/>
      <c r="G74" s="21"/>
    </row>
    <row r="75" spans="2:7" x14ac:dyDescent="0.3">
      <c r="B75" s="15">
        <v>45251</v>
      </c>
      <c r="C75" s="16" t="s">
        <v>83</v>
      </c>
      <c r="D75" s="19" t="s">
        <v>74</v>
      </c>
      <c r="E75" s="20">
        <v>225.58</v>
      </c>
      <c r="F75" s="20"/>
      <c r="G75" s="21"/>
    </row>
    <row r="76" spans="2:7" x14ac:dyDescent="0.3">
      <c r="B76" s="15">
        <v>45251</v>
      </c>
      <c r="C76" s="16" t="s">
        <v>83</v>
      </c>
      <c r="D76" s="19" t="s">
        <v>89</v>
      </c>
      <c r="E76" s="20">
        <v>117.48</v>
      </c>
      <c r="F76" s="20"/>
      <c r="G76" s="21"/>
    </row>
    <row r="77" spans="2:7" x14ac:dyDescent="0.3">
      <c r="B77" s="15">
        <v>45251</v>
      </c>
      <c r="C77" s="16" t="s">
        <v>83</v>
      </c>
      <c r="D77" s="19" t="s">
        <v>90</v>
      </c>
      <c r="E77" s="20">
        <v>70.2</v>
      </c>
      <c r="F77" s="20"/>
      <c r="G77" s="21"/>
    </row>
    <row r="78" spans="2:7" x14ac:dyDescent="0.3">
      <c r="B78" s="15">
        <v>45251</v>
      </c>
      <c r="C78" s="16" t="s">
        <v>83</v>
      </c>
      <c r="D78" s="19" t="s">
        <v>91</v>
      </c>
      <c r="E78" s="20">
        <v>218.37</v>
      </c>
      <c r="F78" s="20"/>
      <c r="G78" s="21"/>
    </row>
    <row r="79" spans="2:7" x14ac:dyDescent="0.3">
      <c r="B79" s="15">
        <v>45251</v>
      </c>
      <c r="C79" s="16" t="s">
        <v>83</v>
      </c>
      <c r="D79" s="19" t="s">
        <v>92</v>
      </c>
      <c r="E79" s="20">
        <v>242.74</v>
      </c>
      <c r="F79" s="20"/>
      <c r="G79" s="21"/>
    </row>
    <row r="80" spans="2:7" x14ac:dyDescent="0.3">
      <c r="B80" s="15">
        <v>45251</v>
      </c>
      <c r="C80" s="16" t="s">
        <v>83</v>
      </c>
      <c r="D80" s="19" t="s">
        <v>93</v>
      </c>
      <c r="E80" s="20">
        <v>52.79</v>
      </c>
      <c r="F80" s="20"/>
      <c r="G80" s="21"/>
    </row>
    <row r="81" spans="2:7" x14ac:dyDescent="0.3">
      <c r="B81" s="15">
        <v>45251</v>
      </c>
      <c r="C81" s="16" t="s">
        <v>83</v>
      </c>
      <c r="D81" s="19" t="s">
        <v>94</v>
      </c>
      <c r="E81" s="20">
        <v>100.6</v>
      </c>
      <c r="F81" s="20"/>
      <c r="G81" s="21"/>
    </row>
    <row r="82" spans="2:7" x14ac:dyDescent="0.3">
      <c r="B82" s="15">
        <v>45251</v>
      </c>
      <c r="C82" s="16" t="s">
        <v>83</v>
      </c>
      <c r="D82" s="19" t="s">
        <v>95</v>
      </c>
      <c r="E82" s="20">
        <v>42.6</v>
      </c>
      <c r="F82" s="20"/>
      <c r="G82" s="21"/>
    </row>
    <row r="83" spans="2:7" x14ac:dyDescent="0.3">
      <c r="B83" s="15"/>
      <c r="C83" s="16" t="s">
        <v>61</v>
      </c>
      <c r="D83" s="19" t="s">
        <v>96</v>
      </c>
      <c r="E83" s="20">
        <v>149.9</v>
      </c>
      <c r="F83" s="20"/>
      <c r="G83" s="21" t="s">
        <v>108</v>
      </c>
    </row>
    <row r="84" spans="2:7" x14ac:dyDescent="0.3">
      <c r="B84" s="15"/>
      <c r="C84" s="16" t="s">
        <v>61</v>
      </c>
      <c r="D84" s="19" t="s">
        <v>97</v>
      </c>
      <c r="E84" s="20">
        <v>4.95</v>
      </c>
      <c r="F84" s="20"/>
      <c r="G84" s="21" t="s">
        <v>108</v>
      </c>
    </row>
    <row r="85" spans="2:7" x14ac:dyDescent="0.3">
      <c r="B85" s="15"/>
      <c r="C85" s="16" t="s">
        <v>61</v>
      </c>
      <c r="D85" s="19" t="s">
        <v>98</v>
      </c>
      <c r="E85" s="20">
        <v>6.95</v>
      </c>
      <c r="F85" s="20"/>
      <c r="G85" s="21" t="s">
        <v>108</v>
      </c>
    </row>
    <row r="86" spans="2:7" x14ac:dyDescent="0.3">
      <c r="B86" s="15"/>
      <c r="C86" s="16" t="s">
        <v>61</v>
      </c>
      <c r="D86" s="19" t="s">
        <v>103</v>
      </c>
      <c r="E86" s="20">
        <v>54.95</v>
      </c>
      <c r="F86" s="20"/>
      <c r="G86" s="21" t="s">
        <v>108</v>
      </c>
    </row>
    <row r="87" spans="2:7" x14ac:dyDescent="0.3">
      <c r="B87" s="15"/>
      <c r="C87" s="16" t="s">
        <v>61</v>
      </c>
      <c r="D87" s="19" t="s">
        <v>104</v>
      </c>
      <c r="E87" s="20">
        <v>18.95</v>
      </c>
      <c r="F87" s="20"/>
      <c r="G87" s="21" t="s">
        <v>108</v>
      </c>
    </row>
    <row r="88" spans="2:7" x14ac:dyDescent="0.3">
      <c r="B88" s="15"/>
      <c r="C88" s="16" t="s">
        <v>61</v>
      </c>
      <c r="D88" s="19" t="s">
        <v>99</v>
      </c>
      <c r="E88" s="20">
        <v>169.95</v>
      </c>
      <c r="F88" s="20"/>
      <c r="G88" s="21" t="s">
        <v>108</v>
      </c>
    </row>
    <row r="89" spans="2:7" x14ac:dyDescent="0.3">
      <c r="B89" s="15"/>
      <c r="C89" s="16" t="s">
        <v>61</v>
      </c>
      <c r="D89" s="19" t="s">
        <v>105</v>
      </c>
      <c r="E89" s="20">
        <v>68.95</v>
      </c>
      <c r="F89" s="20"/>
      <c r="G89" s="21" t="s">
        <v>108</v>
      </c>
    </row>
    <row r="90" spans="2:7" x14ac:dyDescent="0.3">
      <c r="B90" s="15"/>
      <c r="C90" s="16" t="s">
        <v>61</v>
      </c>
      <c r="D90" s="19" t="s">
        <v>100</v>
      </c>
      <c r="E90" s="20">
        <v>18.95</v>
      </c>
      <c r="F90" s="20"/>
      <c r="G90" s="21" t="s">
        <v>108</v>
      </c>
    </row>
    <row r="91" spans="2:7" x14ac:dyDescent="0.3">
      <c r="B91" s="15"/>
      <c r="C91" s="16" t="s">
        <v>61</v>
      </c>
      <c r="D91" s="19" t="s">
        <v>106</v>
      </c>
      <c r="E91" s="20">
        <v>3.95</v>
      </c>
      <c r="F91" s="20"/>
      <c r="G91" s="21" t="s">
        <v>108</v>
      </c>
    </row>
    <row r="92" spans="2:7" x14ac:dyDescent="0.3">
      <c r="B92" s="15"/>
      <c r="C92" s="16" t="s">
        <v>61</v>
      </c>
      <c r="D92" s="19" t="s">
        <v>101</v>
      </c>
      <c r="E92" s="20">
        <v>6.95</v>
      </c>
      <c r="F92" s="20"/>
      <c r="G92" s="21" t="s">
        <v>108</v>
      </c>
    </row>
    <row r="93" spans="2:7" x14ac:dyDescent="0.3">
      <c r="B93" s="15"/>
      <c r="C93" s="16" t="s">
        <v>61</v>
      </c>
      <c r="D93" s="19" t="s">
        <v>102</v>
      </c>
      <c r="E93" s="20">
        <v>4.95</v>
      </c>
      <c r="F93" s="20"/>
      <c r="G93" s="21" t="s">
        <v>108</v>
      </c>
    </row>
    <row r="94" spans="2:7" x14ac:dyDescent="0.3">
      <c r="B94" s="15"/>
      <c r="C94" s="16" t="s">
        <v>115</v>
      </c>
      <c r="D94" s="19" t="s">
        <v>114</v>
      </c>
      <c r="E94" s="20">
        <v>129.99</v>
      </c>
      <c r="F94" s="20"/>
      <c r="G94" s="21" t="s">
        <v>108</v>
      </c>
    </row>
    <row r="95" spans="2:7" x14ac:dyDescent="0.3">
      <c r="B95" s="15"/>
      <c r="C95" s="16" t="s">
        <v>11</v>
      </c>
      <c r="D95" s="19" t="s">
        <v>107</v>
      </c>
      <c r="E95" s="20">
        <v>129.88</v>
      </c>
      <c r="F95" s="20"/>
      <c r="G95" s="21" t="s">
        <v>108</v>
      </c>
    </row>
    <row r="96" spans="2:7" x14ac:dyDescent="0.3">
      <c r="B96" s="15">
        <v>45278</v>
      </c>
      <c r="C96" s="16" t="s">
        <v>18</v>
      </c>
      <c r="D96" s="19" t="s">
        <v>109</v>
      </c>
      <c r="E96" s="20">
        <v>34.200000000000003</v>
      </c>
      <c r="F96" s="20"/>
      <c r="G96" s="21"/>
    </row>
    <row r="97" spans="2:7" x14ac:dyDescent="0.3">
      <c r="B97" s="15">
        <v>45278</v>
      </c>
      <c r="C97" s="16" t="s">
        <v>18</v>
      </c>
      <c r="D97" s="19" t="s">
        <v>110</v>
      </c>
      <c r="E97" s="20">
        <v>24.6</v>
      </c>
      <c r="F97" s="20"/>
      <c r="G97" s="21"/>
    </row>
    <row r="98" spans="2:7" x14ac:dyDescent="0.3">
      <c r="B98" s="15">
        <v>45278</v>
      </c>
      <c r="C98" s="16" t="s">
        <v>18</v>
      </c>
      <c r="D98" s="19" t="s">
        <v>111</v>
      </c>
      <c r="E98" s="20">
        <v>13.2</v>
      </c>
      <c r="F98" s="20"/>
      <c r="G98" s="21"/>
    </row>
    <row r="99" spans="2:7" x14ac:dyDescent="0.3">
      <c r="B99" s="15">
        <v>45278</v>
      </c>
      <c r="C99" s="16" t="s">
        <v>18</v>
      </c>
      <c r="D99" s="19" t="s">
        <v>112</v>
      </c>
      <c r="E99" s="20">
        <v>16.2</v>
      </c>
      <c r="F99" s="20"/>
      <c r="G99" s="21"/>
    </row>
    <row r="100" spans="2:7" x14ac:dyDescent="0.3">
      <c r="B100" s="15">
        <v>45278</v>
      </c>
      <c r="C100" s="16" t="s">
        <v>18</v>
      </c>
      <c r="D100" s="19" t="s">
        <v>113</v>
      </c>
      <c r="E100" s="20">
        <v>13.8</v>
      </c>
      <c r="F100" s="20"/>
      <c r="G100" s="21"/>
    </row>
    <row r="101" spans="2:7" x14ac:dyDescent="0.3">
      <c r="B101" s="15"/>
      <c r="C101" s="16"/>
      <c r="D101" s="19"/>
      <c r="E101" s="20"/>
      <c r="F101" s="20"/>
      <c r="G101" s="21"/>
    </row>
    <row r="102" spans="2:7" x14ac:dyDescent="0.3">
      <c r="B102" s="3"/>
      <c r="E102" s="9"/>
      <c r="F102" s="9"/>
      <c r="G102" s="2"/>
    </row>
    <row r="103" spans="2:7" x14ac:dyDescent="0.3">
      <c r="B103" s="3"/>
      <c r="E103" s="9"/>
      <c r="F103" s="9"/>
      <c r="G103" s="2"/>
    </row>
    <row r="104" spans="2:7" x14ac:dyDescent="0.3">
      <c r="B104" s="3"/>
      <c r="E104" s="9"/>
      <c r="F104" s="9"/>
      <c r="G104" s="2"/>
    </row>
    <row r="105" spans="2:7" ht="15" thickBot="1" x14ac:dyDescent="0.35">
      <c r="B105" s="3"/>
      <c r="E105" s="9"/>
      <c r="F105" s="11"/>
      <c r="G105" s="2"/>
    </row>
    <row r="106" spans="2:7" ht="15" thickBot="1" x14ac:dyDescent="0.35">
      <c r="B106" s="3"/>
      <c r="D106" s="1" t="s">
        <v>14</v>
      </c>
      <c r="E106" s="10">
        <f>SUM(E22:E105)</f>
        <v>4985.2699999999968</v>
      </c>
      <c r="F106" s="12">
        <f>SUM(F22:F105)</f>
        <v>263.42000000000007</v>
      </c>
      <c r="G106" s="2"/>
    </row>
    <row r="107" spans="2:7" ht="15" thickBot="1" x14ac:dyDescent="0.35">
      <c r="B107" s="3"/>
      <c r="E107" s="9"/>
      <c r="F107" s="9"/>
      <c r="G107" s="2"/>
    </row>
    <row r="108" spans="2:7" ht="18.600000000000001" thickBot="1" x14ac:dyDescent="0.4">
      <c r="B108" s="3"/>
      <c r="C108" s="28" t="s">
        <v>16</v>
      </c>
      <c r="D108" s="29"/>
      <c r="E108" s="10">
        <f>E17-E106</f>
        <v>0</v>
      </c>
      <c r="F108" s="9"/>
      <c r="G108" s="2"/>
    </row>
    <row r="109" spans="2:7" ht="15" thickBot="1" x14ac:dyDescent="0.35">
      <c r="B109" s="6"/>
      <c r="C109" s="7"/>
      <c r="D109" s="7"/>
      <c r="E109" s="7"/>
      <c r="F109" s="7"/>
      <c r="G109" s="8"/>
    </row>
    <row r="110" spans="2:7" ht="15" thickTop="1" x14ac:dyDescent="0.3"/>
  </sheetData>
  <mergeCells count="4">
    <mergeCell ref="B2:G2"/>
    <mergeCell ref="B4:E4"/>
    <mergeCell ref="B19:E19"/>
    <mergeCell ref="C108:D108"/>
  </mergeCells>
  <conditionalFormatting sqref="E7:E14">
    <cfRule type="cellIs" dxfId="3" priority="3" operator="greaterThan">
      <formula>0</formula>
    </cfRule>
    <cfRule type="cellIs" dxfId="2" priority="4" operator="lessThan">
      <formula>0</formula>
    </cfRule>
  </conditionalFormatting>
  <conditionalFormatting sqref="E22:E101">
    <cfRule type="cellIs" dxfId="1" priority="1" operator="lessThan">
      <formula>0</formula>
    </cfRule>
    <cfRule type="cellIs" dxfId="0" priority="2" operator="greaterThan">
      <formula>0</formula>
    </cfRule>
  </conditionalFormatting>
  <pageMargins left="0.7" right="0.7" top="0.78740157499999996" bottom="0.78740157499999996" header="0.3" footer="0.3"/>
  <pageSetup paperSize="9" orientation="portrait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Objekt-Manager-Shellobjekt" shapeId="1027" r:id="rId4">
          <objectPr defaultSize="0" autoPict="0" r:id="rId5">
            <anchor moveWithCells="1">
              <from>
                <xdr:col>6</xdr:col>
                <xdr:colOff>0</xdr:colOff>
                <xdr:row>21</xdr:row>
                <xdr:rowOff>0</xdr:rowOff>
              </from>
              <to>
                <xdr:col>6</xdr:col>
                <xdr:colOff>533400</xdr:colOff>
                <xdr:row>21</xdr:row>
                <xdr:rowOff>175260</xdr:rowOff>
              </to>
            </anchor>
          </objectPr>
        </oleObject>
      </mc:Choice>
      <mc:Fallback>
        <oleObject progId="Objekt-Manager-Shellobjekt" shapeId="1027" r:id="rId4"/>
      </mc:Fallback>
    </mc:AlternateContent>
    <mc:AlternateContent xmlns:mc="http://schemas.openxmlformats.org/markup-compatibility/2006">
      <mc:Choice Requires="x14">
        <oleObject progId="Objekt-Manager-Shellobjekt" shapeId="1028" r:id="rId6">
          <objectPr defaultSize="0" autoPict="0" r:id="rId7">
            <anchor moveWithCells="1">
              <from>
                <xdr:col>6</xdr:col>
                <xdr:colOff>0</xdr:colOff>
                <xdr:row>22</xdr:row>
                <xdr:rowOff>0</xdr:rowOff>
              </from>
              <to>
                <xdr:col>6</xdr:col>
                <xdr:colOff>723900</xdr:colOff>
                <xdr:row>23</xdr:row>
                <xdr:rowOff>0</xdr:rowOff>
              </to>
            </anchor>
          </objectPr>
        </oleObject>
      </mc:Choice>
      <mc:Fallback>
        <oleObject progId="Objekt-Manager-Shellobjekt" shapeId="1028" r:id="rId6"/>
      </mc:Fallback>
    </mc:AlternateContent>
    <mc:AlternateContent xmlns:mc="http://schemas.openxmlformats.org/markup-compatibility/2006">
      <mc:Choice Requires="x14">
        <oleObject progId="Objekt-Manager-Shellobjekt" shapeId="1029" r:id="rId8">
          <objectPr defaultSize="0" autoPict="0" r:id="rId9">
            <anchor moveWithCells="1">
              <from>
                <xdr:col>6</xdr:col>
                <xdr:colOff>0</xdr:colOff>
                <xdr:row>23</xdr:row>
                <xdr:rowOff>0</xdr:rowOff>
              </from>
              <to>
                <xdr:col>6</xdr:col>
                <xdr:colOff>952500</xdr:colOff>
                <xdr:row>24</xdr:row>
                <xdr:rowOff>0</xdr:rowOff>
              </to>
            </anchor>
          </objectPr>
        </oleObject>
      </mc:Choice>
      <mc:Fallback>
        <oleObject progId="Objekt-Manager-Shellobjekt" shapeId="1029" r:id="rId8"/>
      </mc:Fallback>
    </mc:AlternateContent>
    <mc:AlternateContent xmlns:mc="http://schemas.openxmlformats.org/markup-compatibility/2006">
      <mc:Choice Requires="x14">
        <oleObject progId="Objekt-Manager-Shellobjekt" shapeId="1030" r:id="rId10">
          <objectPr defaultSize="0" autoPict="0" r:id="rId11">
            <anchor moveWithCells="1">
              <from>
                <xdr:col>6</xdr:col>
                <xdr:colOff>0</xdr:colOff>
                <xdr:row>25</xdr:row>
                <xdr:rowOff>0</xdr:rowOff>
              </from>
              <to>
                <xdr:col>6</xdr:col>
                <xdr:colOff>556260</xdr:colOff>
                <xdr:row>25</xdr:row>
                <xdr:rowOff>175260</xdr:rowOff>
              </to>
            </anchor>
          </objectPr>
        </oleObject>
      </mc:Choice>
      <mc:Fallback>
        <oleObject progId="Objekt-Manager-Shellobjekt" shapeId="1030" r:id="rId10"/>
      </mc:Fallback>
    </mc:AlternateContent>
    <mc:AlternateContent xmlns:mc="http://schemas.openxmlformats.org/markup-compatibility/2006">
      <mc:Choice Requires="x14">
        <oleObject progId="Objekt-Manager-Shellobjekt" shapeId="1031" r:id="rId12">
          <objectPr defaultSize="0" autoPict="0" r:id="rId13">
            <anchor moveWithCells="1">
              <from>
                <xdr:col>6</xdr:col>
                <xdr:colOff>0</xdr:colOff>
                <xdr:row>25</xdr:row>
                <xdr:rowOff>182880</xdr:rowOff>
              </from>
              <to>
                <xdr:col>6</xdr:col>
                <xdr:colOff>1775460</xdr:colOff>
                <xdr:row>26</xdr:row>
                <xdr:rowOff>182880</xdr:rowOff>
              </to>
            </anchor>
          </objectPr>
        </oleObject>
      </mc:Choice>
      <mc:Fallback>
        <oleObject progId="Objekt-Manager-Shellobjekt" shapeId="1031" r:id="rId12"/>
      </mc:Fallback>
    </mc:AlternateContent>
    <mc:AlternateContent xmlns:mc="http://schemas.openxmlformats.org/markup-compatibility/2006">
      <mc:Choice Requires="x14">
        <oleObject progId="Objekt-Manager-Shellobjekt" shapeId="1032" r:id="rId14">
          <objectPr defaultSize="0" autoPict="0" r:id="rId15">
            <anchor moveWithCells="1">
              <from>
                <xdr:col>6</xdr:col>
                <xdr:colOff>0</xdr:colOff>
                <xdr:row>27</xdr:row>
                <xdr:rowOff>0</xdr:rowOff>
              </from>
              <to>
                <xdr:col>6</xdr:col>
                <xdr:colOff>457200</xdr:colOff>
                <xdr:row>27</xdr:row>
                <xdr:rowOff>182880</xdr:rowOff>
              </to>
            </anchor>
          </objectPr>
        </oleObject>
      </mc:Choice>
      <mc:Fallback>
        <oleObject progId="Objekt-Manager-Shellobjekt" shapeId="1032" r:id="rId14"/>
      </mc:Fallback>
    </mc:AlternateContent>
    <mc:AlternateContent xmlns:mc="http://schemas.openxmlformats.org/markup-compatibility/2006">
      <mc:Choice Requires="x14">
        <oleObject progId="Objekt-Manager-Shellobjekt" shapeId="1033" r:id="rId16">
          <objectPr defaultSize="0" autoPict="0" r:id="rId17">
            <anchor moveWithCells="1">
              <from>
                <xdr:col>6</xdr:col>
                <xdr:colOff>0</xdr:colOff>
                <xdr:row>28</xdr:row>
                <xdr:rowOff>0</xdr:rowOff>
              </from>
              <to>
                <xdr:col>6</xdr:col>
                <xdr:colOff>266700</xdr:colOff>
                <xdr:row>29</xdr:row>
                <xdr:rowOff>7620</xdr:rowOff>
              </to>
            </anchor>
          </objectPr>
        </oleObject>
      </mc:Choice>
      <mc:Fallback>
        <oleObject progId="Objekt-Manager-Shellobjekt" shapeId="1033" r:id="rId16"/>
      </mc:Fallback>
    </mc:AlternateContent>
    <mc:AlternateContent xmlns:mc="http://schemas.openxmlformats.org/markup-compatibility/2006">
      <mc:Choice Requires="x14">
        <oleObject progId="Objekt-Manager-Shellobjekt" shapeId="1034" r:id="rId18">
          <objectPr defaultSize="0" autoPict="0" r:id="rId19">
            <anchor moveWithCells="1">
              <from>
                <xdr:col>6</xdr:col>
                <xdr:colOff>0</xdr:colOff>
                <xdr:row>29</xdr:row>
                <xdr:rowOff>0</xdr:rowOff>
              </from>
              <to>
                <xdr:col>6</xdr:col>
                <xdr:colOff>289560</xdr:colOff>
                <xdr:row>29</xdr:row>
                <xdr:rowOff>160020</xdr:rowOff>
              </to>
            </anchor>
          </objectPr>
        </oleObject>
      </mc:Choice>
      <mc:Fallback>
        <oleObject progId="Objekt-Manager-Shellobjekt" shapeId="1034" r:id="rId18"/>
      </mc:Fallback>
    </mc:AlternateContent>
    <mc:AlternateContent xmlns:mc="http://schemas.openxmlformats.org/markup-compatibility/2006">
      <mc:Choice Requires="x14">
        <oleObject progId="Objekt-Manager-Shellobjekt" shapeId="1035" r:id="rId20">
          <objectPr defaultSize="0" autoPict="0" r:id="rId21">
            <anchor moveWithCells="1">
              <from>
                <xdr:col>6</xdr:col>
                <xdr:colOff>0</xdr:colOff>
                <xdr:row>30</xdr:row>
                <xdr:rowOff>0</xdr:rowOff>
              </from>
              <to>
                <xdr:col>6</xdr:col>
                <xdr:colOff>289560</xdr:colOff>
                <xdr:row>30</xdr:row>
                <xdr:rowOff>175260</xdr:rowOff>
              </to>
            </anchor>
          </objectPr>
        </oleObject>
      </mc:Choice>
      <mc:Fallback>
        <oleObject progId="Objekt-Manager-Shellobjekt" shapeId="1035" r:id="rId20"/>
      </mc:Fallback>
    </mc:AlternateContent>
    <mc:AlternateContent xmlns:mc="http://schemas.openxmlformats.org/markup-compatibility/2006">
      <mc:Choice Requires="x14">
        <oleObject progId="Objekt-Manager-Shellobjekt" shapeId="1037" r:id="rId22">
          <objectPr defaultSize="0" autoPict="0" r:id="rId23">
            <anchor moveWithCells="1">
              <from>
                <xdr:col>6</xdr:col>
                <xdr:colOff>0</xdr:colOff>
                <xdr:row>8</xdr:row>
                <xdr:rowOff>0</xdr:rowOff>
              </from>
              <to>
                <xdr:col>6</xdr:col>
                <xdr:colOff>175260</xdr:colOff>
                <xdr:row>8</xdr:row>
                <xdr:rowOff>175260</xdr:rowOff>
              </to>
            </anchor>
          </objectPr>
        </oleObject>
      </mc:Choice>
      <mc:Fallback>
        <oleObject progId="Objekt-Manager-Shellobjekt" shapeId="1037" r:id="rId22"/>
      </mc:Fallback>
    </mc:AlternateContent>
    <mc:AlternateContent xmlns:mc="http://schemas.openxmlformats.org/markup-compatibility/2006">
      <mc:Choice Requires="x14">
        <oleObject progId="Objekt-Manager-Shellobjekt" shapeId="1038" r:id="rId24">
          <objectPr defaultSize="0" autoPict="0" r:id="rId25">
            <anchor moveWithCells="1">
              <from>
                <xdr:col>6</xdr:col>
                <xdr:colOff>0</xdr:colOff>
                <xdr:row>9</xdr:row>
                <xdr:rowOff>0</xdr:rowOff>
              </from>
              <to>
                <xdr:col>6</xdr:col>
                <xdr:colOff>251460</xdr:colOff>
                <xdr:row>10</xdr:row>
                <xdr:rowOff>0</xdr:rowOff>
              </to>
            </anchor>
          </objectPr>
        </oleObject>
      </mc:Choice>
      <mc:Fallback>
        <oleObject progId="Objekt-Manager-Shellobjekt" shapeId="1038" r:id="rId24"/>
      </mc:Fallback>
    </mc:AlternateContent>
    <mc:AlternateContent xmlns:mc="http://schemas.openxmlformats.org/markup-compatibility/2006">
      <mc:Choice Requires="x14">
        <oleObject progId="Objekt-Manager-Shellobjekt" shapeId="1039" r:id="rId26">
          <objectPr defaultSize="0" autoPict="0" r:id="rId27">
            <anchor moveWithCells="1">
              <from>
                <xdr:col>6</xdr:col>
                <xdr:colOff>0</xdr:colOff>
                <xdr:row>31</xdr:row>
                <xdr:rowOff>0</xdr:rowOff>
              </from>
              <to>
                <xdr:col>6</xdr:col>
                <xdr:colOff>518160</xdr:colOff>
                <xdr:row>31</xdr:row>
                <xdr:rowOff>175260</xdr:rowOff>
              </to>
            </anchor>
          </objectPr>
        </oleObject>
      </mc:Choice>
      <mc:Fallback>
        <oleObject progId="Objekt-Manager-Shellobjekt" shapeId="1039" r:id="rId26"/>
      </mc:Fallback>
    </mc:AlternateContent>
    <mc:AlternateContent xmlns:mc="http://schemas.openxmlformats.org/markup-compatibility/2006">
      <mc:Choice Requires="x14">
        <oleObject progId="Objekt-Manager-Shellobjekt" shapeId="1040" r:id="rId28">
          <objectPr defaultSize="0" autoPict="0" r:id="rId29">
            <anchor moveWithCells="1">
              <from>
                <xdr:col>6</xdr:col>
                <xdr:colOff>0</xdr:colOff>
                <xdr:row>32</xdr:row>
                <xdr:rowOff>0</xdr:rowOff>
              </from>
              <to>
                <xdr:col>6</xdr:col>
                <xdr:colOff>716280</xdr:colOff>
                <xdr:row>33</xdr:row>
                <xdr:rowOff>7620</xdr:rowOff>
              </to>
            </anchor>
          </objectPr>
        </oleObject>
      </mc:Choice>
      <mc:Fallback>
        <oleObject progId="Objekt-Manager-Shellobjekt" shapeId="1040" r:id="rId28"/>
      </mc:Fallback>
    </mc:AlternateContent>
    <mc:AlternateContent xmlns:mc="http://schemas.openxmlformats.org/markup-compatibility/2006">
      <mc:Choice Requires="x14">
        <oleObject progId="Objekt-Manager-Shellobjekt" shapeId="1044" r:id="rId30">
          <objectPr defaultSize="0" autoPict="0" r:id="rId31">
            <anchor moveWithCells="1">
              <from>
                <xdr:col>6</xdr:col>
                <xdr:colOff>0</xdr:colOff>
                <xdr:row>34</xdr:row>
                <xdr:rowOff>0</xdr:rowOff>
              </from>
              <to>
                <xdr:col>6</xdr:col>
                <xdr:colOff>373380</xdr:colOff>
                <xdr:row>35</xdr:row>
                <xdr:rowOff>7620</xdr:rowOff>
              </to>
            </anchor>
          </objectPr>
        </oleObject>
      </mc:Choice>
      <mc:Fallback>
        <oleObject progId="Objekt-Manager-Shellobjekt" shapeId="1044" r:id="rId30"/>
      </mc:Fallback>
    </mc:AlternateContent>
    <mc:AlternateContent xmlns:mc="http://schemas.openxmlformats.org/markup-compatibility/2006">
      <mc:Choice Requires="x14">
        <oleObject progId="Objekt-Manager-Shellobjekt" shapeId="1045" r:id="rId32">
          <objectPr defaultSize="0" autoPict="0" r:id="rId33">
            <anchor moveWithCells="1">
              <from>
                <xdr:col>6</xdr:col>
                <xdr:colOff>0</xdr:colOff>
                <xdr:row>35</xdr:row>
                <xdr:rowOff>0</xdr:rowOff>
              </from>
              <to>
                <xdr:col>6</xdr:col>
                <xdr:colOff>365760</xdr:colOff>
                <xdr:row>36</xdr:row>
                <xdr:rowOff>0</xdr:rowOff>
              </to>
            </anchor>
          </objectPr>
        </oleObject>
      </mc:Choice>
      <mc:Fallback>
        <oleObject progId="Objekt-Manager-Shellobjekt" shapeId="1045" r:id="rId32"/>
      </mc:Fallback>
    </mc:AlternateContent>
    <mc:AlternateContent xmlns:mc="http://schemas.openxmlformats.org/markup-compatibility/2006">
      <mc:Choice Requires="x14">
        <oleObject progId="Objekt-Manager-Shellobjekt" shapeId="1046" r:id="rId34">
          <objectPr defaultSize="0" autoPict="0" r:id="rId35">
            <anchor moveWithCells="1">
              <from>
                <xdr:col>6</xdr:col>
                <xdr:colOff>0</xdr:colOff>
                <xdr:row>37</xdr:row>
                <xdr:rowOff>0</xdr:rowOff>
              </from>
              <to>
                <xdr:col>6</xdr:col>
                <xdr:colOff>464820</xdr:colOff>
                <xdr:row>38</xdr:row>
                <xdr:rowOff>0</xdr:rowOff>
              </to>
            </anchor>
          </objectPr>
        </oleObject>
      </mc:Choice>
      <mc:Fallback>
        <oleObject progId="Objekt-Manager-Shellobjekt" shapeId="1046" r:id="rId34"/>
      </mc:Fallback>
    </mc:AlternateContent>
    <mc:AlternateContent xmlns:mc="http://schemas.openxmlformats.org/markup-compatibility/2006">
      <mc:Choice Requires="x14">
        <oleObject progId="Objekt-Manager-Shellobjekt" shapeId="1047" r:id="rId36">
          <objectPr defaultSize="0" autoPict="0" r:id="rId37">
            <anchor moveWithCells="1">
              <from>
                <xdr:col>6</xdr:col>
                <xdr:colOff>0</xdr:colOff>
                <xdr:row>38</xdr:row>
                <xdr:rowOff>22860</xdr:rowOff>
              </from>
              <to>
                <xdr:col>6</xdr:col>
                <xdr:colOff>769620</xdr:colOff>
                <xdr:row>39</xdr:row>
                <xdr:rowOff>0</xdr:rowOff>
              </to>
            </anchor>
          </objectPr>
        </oleObject>
      </mc:Choice>
      <mc:Fallback>
        <oleObject progId="Objekt-Manager-Shellobjekt" shapeId="1047" r:id="rId36"/>
      </mc:Fallback>
    </mc:AlternateContent>
    <mc:AlternateContent xmlns:mc="http://schemas.openxmlformats.org/markup-compatibility/2006">
      <mc:Choice Requires="x14">
        <oleObject progId="Objekt-Manager-Shellobjekt" shapeId="1048" r:id="rId38">
          <objectPr defaultSize="0" autoPict="0" r:id="rId39">
            <anchor moveWithCells="1">
              <from>
                <xdr:col>6</xdr:col>
                <xdr:colOff>807720</xdr:colOff>
                <xdr:row>38</xdr:row>
                <xdr:rowOff>22860</xdr:rowOff>
              </from>
              <to>
                <xdr:col>6</xdr:col>
                <xdr:colOff>1546860</xdr:colOff>
                <xdr:row>39</xdr:row>
                <xdr:rowOff>0</xdr:rowOff>
              </to>
            </anchor>
          </objectPr>
        </oleObject>
      </mc:Choice>
      <mc:Fallback>
        <oleObject progId="Objekt-Manager-Shellobjekt" shapeId="1048" r:id="rId38"/>
      </mc:Fallback>
    </mc:AlternateContent>
    <mc:AlternateContent xmlns:mc="http://schemas.openxmlformats.org/markup-compatibility/2006">
      <mc:Choice Requires="x14">
        <oleObject progId="Objekt-Manager-Shellobjekt" shapeId="1049" r:id="rId40">
          <objectPr defaultSize="0" autoPict="0" r:id="rId41">
            <anchor moveWithCells="1">
              <from>
                <xdr:col>6</xdr:col>
                <xdr:colOff>1569720</xdr:colOff>
                <xdr:row>38</xdr:row>
                <xdr:rowOff>22860</xdr:rowOff>
              </from>
              <to>
                <xdr:col>6</xdr:col>
                <xdr:colOff>2308860</xdr:colOff>
                <xdr:row>38</xdr:row>
                <xdr:rowOff>182880</xdr:rowOff>
              </to>
            </anchor>
          </objectPr>
        </oleObject>
      </mc:Choice>
      <mc:Fallback>
        <oleObject progId="Objekt-Manager-Shellobjekt" shapeId="1049" r:id="rId40"/>
      </mc:Fallback>
    </mc:AlternateContent>
    <mc:AlternateContent xmlns:mc="http://schemas.openxmlformats.org/markup-compatibility/2006">
      <mc:Choice Requires="x14">
        <oleObject progId="Objekt-Manager-Shellobjekt" shapeId="1050" r:id="rId42">
          <objectPr defaultSize="0" autoPict="0" r:id="rId43">
            <anchor moveWithCells="1">
              <from>
                <xdr:col>6</xdr:col>
                <xdr:colOff>0</xdr:colOff>
                <xdr:row>40</xdr:row>
                <xdr:rowOff>0</xdr:rowOff>
              </from>
              <to>
                <xdr:col>6</xdr:col>
                <xdr:colOff>769620</xdr:colOff>
                <xdr:row>40</xdr:row>
                <xdr:rowOff>175260</xdr:rowOff>
              </to>
            </anchor>
          </objectPr>
        </oleObject>
      </mc:Choice>
      <mc:Fallback>
        <oleObject progId="Objekt-Manager-Shellobjekt" shapeId="1050" r:id="rId42"/>
      </mc:Fallback>
    </mc:AlternateContent>
    <mc:AlternateContent xmlns:mc="http://schemas.openxmlformats.org/markup-compatibility/2006">
      <mc:Choice Requires="x14">
        <oleObject progId="Objekt-Manager-Shellobjekt" shapeId="1051" r:id="rId44">
          <objectPr defaultSize="0" autoPict="0" r:id="rId45">
            <anchor moveWithCells="1">
              <from>
                <xdr:col>6</xdr:col>
                <xdr:colOff>0</xdr:colOff>
                <xdr:row>41</xdr:row>
                <xdr:rowOff>0</xdr:rowOff>
              </from>
              <to>
                <xdr:col>6</xdr:col>
                <xdr:colOff>800100</xdr:colOff>
                <xdr:row>41</xdr:row>
                <xdr:rowOff>175260</xdr:rowOff>
              </to>
            </anchor>
          </objectPr>
        </oleObject>
      </mc:Choice>
      <mc:Fallback>
        <oleObject progId="Objekt-Manager-Shellobjekt" shapeId="1051" r:id="rId44"/>
      </mc:Fallback>
    </mc:AlternateContent>
    <mc:AlternateContent xmlns:mc="http://schemas.openxmlformats.org/markup-compatibility/2006">
      <mc:Choice Requires="x14">
        <oleObject progId="Objekt-Manager-Shellobjekt" shapeId="1052" r:id="rId46">
          <objectPr defaultSize="0" autoPict="0" r:id="rId47">
            <anchor moveWithCells="1">
              <from>
                <xdr:col>6</xdr:col>
                <xdr:colOff>0</xdr:colOff>
                <xdr:row>42</xdr:row>
                <xdr:rowOff>0</xdr:rowOff>
              </from>
              <to>
                <xdr:col>6</xdr:col>
                <xdr:colOff>784860</xdr:colOff>
                <xdr:row>42</xdr:row>
                <xdr:rowOff>175260</xdr:rowOff>
              </to>
            </anchor>
          </objectPr>
        </oleObject>
      </mc:Choice>
      <mc:Fallback>
        <oleObject progId="Objekt-Manager-Shellobjekt" shapeId="1052" r:id="rId46"/>
      </mc:Fallback>
    </mc:AlternateContent>
    <mc:AlternateContent xmlns:mc="http://schemas.openxmlformats.org/markup-compatibility/2006">
      <mc:Choice Requires="x14">
        <oleObject progId="Objekt-Manager-Shellobjekt" shapeId="1053" r:id="rId48">
          <objectPr defaultSize="0" autoPict="0" r:id="rId49">
            <anchor moveWithCells="1">
              <from>
                <xdr:col>6</xdr:col>
                <xdr:colOff>807720</xdr:colOff>
                <xdr:row>42</xdr:row>
                <xdr:rowOff>7620</xdr:rowOff>
              </from>
              <to>
                <xdr:col>6</xdr:col>
                <xdr:colOff>1516380</xdr:colOff>
                <xdr:row>42</xdr:row>
                <xdr:rowOff>160020</xdr:rowOff>
              </to>
            </anchor>
          </objectPr>
        </oleObject>
      </mc:Choice>
      <mc:Fallback>
        <oleObject progId="Objekt-Manager-Shellobjekt" shapeId="1053" r:id="rId48"/>
      </mc:Fallback>
    </mc:AlternateContent>
    <mc:AlternateContent xmlns:mc="http://schemas.openxmlformats.org/markup-compatibility/2006">
      <mc:Choice Requires="x14">
        <oleObject progId="Objekt-Manager-Shellobjekt" shapeId="1054" r:id="rId50">
          <objectPr defaultSize="0" autoPict="0" r:id="rId51">
            <anchor moveWithCells="1">
              <from>
                <xdr:col>6</xdr:col>
                <xdr:colOff>541020</xdr:colOff>
                <xdr:row>30</xdr:row>
                <xdr:rowOff>182880</xdr:rowOff>
              </from>
              <to>
                <xdr:col>6</xdr:col>
                <xdr:colOff>1333500</xdr:colOff>
                <xdr:row>31</xdr:row>
                <xdr:rowOff>175260</xdr:rowOff>
              </to>
            </anchor>
          </objectPr>
        </oleObject>
      </mc:Choice>
      <mc:Fallback>
        <oleObject progId="Objekt-Manager-Shellobjekt" shapeId="1054" r:id="rId50"/>
      </mc:Fallback>
    </mc:AlternateContent>
    <mc:AlternateContent xmlns:mc="http://schemas.openxmlformats.org/markup-compatibility/2006">
      <mc:Choice Requires="x14">
        <oleObject progId="Objekt-Manager-Shellobjekt" shapeId="1055" r:id="rId52">
          <objectPr defaultSize="0" autoPict="0" r:id="rId53">
            <anchor moveWithCells="1">
              <from>
                <xdr:col>6</xdr:col>
                <xdr:colOff>0</xdr:colOff>
                <xdr:row>45</xdr:row>
                <xdr:rowOff>0</xdr:rowOff>
              </from>
              <to>
                <xdr:col>6</xdr:col>
                <xdr:colOff>838200</xdr:colOff>
                <xdr:row>45</xdr:row>
                <xdr:rowOff>175260</xdr:rowOff>
              </to>
            </anchor>
          </objectPr>
        </oleObject>
      </mc:Choice>
      <mc:Fallback>
        <oleObject progId="Objekt-Manager-Shellobjekt" shapeId="1055" r:id="rId52"/>
      </mc:Fallback>
    </mc:AlternateContent>
    <mc:AlternateContent xmlns:mc="http://schemas.openxmlformats.org/markup-compatibility/2006">
      <mc:Choice Requires="x14">
        <oleObject progId="Objekt-Manager-Shellobjekt" shapeId="1056" r:id="rId54">
          <objectPr defaultSize="0" autoPict="0" r:id="rId55">
            <anchor moveWithCells="1">
              <from>
                <xdr:col>6</xdr:col>
                <xdr:colOff>861060</xdr:colOff>
                <xdr:row>45</xdr:row>
                <xdr:rowOff>0</xdr:rowOff>
              </from>
              <to>
                <xdr:col>6</xdr:col>
                <xdr:colOff>1722120</xdr:colOff>
                <xdr:row>46</xdr:row>
                <xdr:rowOff>0</xdr:rowOff>
              </to>
            </anchor>
          </objectPr>
        </oleObject>
      </mc:Choice>
      <mc:Fallback>
        <oleObject progId="Objekt-Manager-Shellobjekt" shapeId="1056" r:id="rId54"/>
      </mc:Fallback>
    </mc:AlternateContent>
    <mc:AlternateContent xmlns:mc="http://schemas.openxmlformats.org/markup-compatibility/2006">
      <mc:Choice Requires="x14">
        <oleObject progId="Objekt-Manager-Shellobjekt" shapeId="1057" r:id="rId56">
          <objectPr defaultSize="0" autoPict="0" r:id="rId57">
            <anchor moveWithCells="1">
              <from>
                <xdr:col>6</xdr:col>
                <xdr:colOff>1737360</xdr:colOff>
                <xdr:row>44</xdr:row>
                <xdr:rowOff>175260</xdr:rowOff>
              </from>
              <to>
                <xdr:col>6</xdr:col>
                <xdr:colOff>2651760</xdr:colOff>
                <xdr:row>46</xdr:row>
                <xdr:rowOff>7620</xdr:rowOff>
              </to>
            </anchor>
          </objectPr>
        </oleObject>
      </mc:Choice>
      <mc:Fallback>
        <oleObject progId="Objekt-Manager-Shellobjekt" shapeId="1057" r:id="rId56"/>
      </mc:Fallback>
    </mc:AlternateContent>
    <mc:AlternateContent xmlns:mc="http://schemas.openxmlformats.org/markup-compatibility/2006">
      <mc:Choice Requires="x14">
        <oleObject progId="Objekt-Manager-Shellobjekt" shapeId="1058" r:id="rId58">
          <objectPr defaultSize="0" autoPict="0" r:id="rId59">
            <anchor moveWithCells="1">
              <from>
                <xdr:col>6</xdr:col>
                <xdr:colOff>0</xdr:colOff>
                <xdr:row>46</xdr:row>
                <xdr:rowOff>0</xdr:rowOff>
              </from>
              <to>
                <xdr:col>6</xdr:col>
                <xdr:colOff>838200</xdr:colOff>
                <xdr:row>46</xdr:row>
                <xdr:rowOff>175260</xdr:rowOff>
              </to>
            </anchor>
          </objectPr>
        </oleObject>
      </mc:Choice>
      <mc:Fallback>
        <oleObject progId="Objekt-Manager-Shellobjekt" shapeId="1058" r:id="rId58"/>
      </mc:Fallback>
    </mc:AlternateContent>
    <mc:AlternateContent xmlns:mc="http://schemas.openxmlformats.org/markup-compatibility/2006">
      <mc:Choice Requires="x14">
        <oleObject progId="Objekt-Manager-Shellobjekt" shapeId="1059" r:id="rId60">
          <objectPr defaultSize="0" autoPict="0" r:id="rId61">
            <anchor moveWithCells="1">
              <from>
                <xdr:col>6</xdr:col>
                <xdr:colOff>0</xdr:colOff>
                <xdr:row>47</xdr:row>
                <xdr:rowOff>0</xdr:rowOff>
              </from>
              <to>
                <xdr:col>6</xdr:col>
                <xdr:colOff>838200</xdr:colOff>
                <xdr:row>47</xdr:row>
                <xdr:rowOff>175260</xdr:rowOff>
              </to>
            </anchor>
          </objectPr>
        </oleObject>
      </mc:Choice>
      <mc:Fallback>
        <oleObject progId="Objekt-Manager-Shellobjekt" shapeId="1059" r:id="rId60"/>
      </mc:Fallback>
    </mc:AlternateContent>
    <mc:AlternateContent xmlns:mc="http://schemas.openxmlformats.org/markup-compatibility/2006">
      <mc:Choice Requires="x14">
        <oleObject progId="Objekt-Manager-Shellobjekt" shapeId="1060" r:id="rId62">
          <objectPr defaultSize="0" autoPict="0" r:id="rId63">
            <anchor moveWithCells="1">
              <from>
                <xdr:col>6</xdr:col>
                <xdr:colOff>0</xdr:colOff>
                <xdr:row>48</xdr:row>
                <xdr:rowOff>0</xdr:rowOff>
              </from>
              <to>
                <xdr:col>6</xdr:col>
                <xdr:colOff>845820</xdr:colOff>
                <xdr:row>48</xdr:row>
                <xdr:rowOff>175260</xdr:rowOff>
              </to>
            </anchor>
          </objectPr>
        </oleObject>
      </mc:Choice>
      <mc:Fallback>
        <oleObject progId="Objekt-Manager-Shellobjekt" shapeId="1060" r:id="rId62"/>
      </mc:Fallback>
    </mc:AlternateContent>
    <mc:AlternateContent xmlns:mc="http://schemas.openxmlformats.org/markup-compatibility/2006">
      <mc:Choice Requires="x14">
        <oleObject progId="Objekt-Manager-Shellobjekt" shapeId="1061" r:id="rId64">
          <objectPr defaultSize="0" autoPict="0" r:id="rId65">
            <anchor moveWithCells="1">
              <from>
                <xdr:col>6</xdr:col>
                <xdr:colOff>0</xdr:colOff>
                <xdr:row>49</xdr:row>
                <xdr:rowOff>0</xdr:rowOff>
              </from>
              <to>
                <xdr:col>6</xdr:col>
                <xdr:colOff>830580</xdr:colOff>
                <xdr:row>49</xdr:row>
                <xdr:rowOff>175260</xdr:rowOff>
              </to>
            </anchor>
          </objectPr>
        </oleObject>
      </mc:Choice>
      <mc:Fallback>
        <oleObject progId="Objekt-Manager-Shellobjekt" shapeId="1061" r:id="rId64"/>
      </mc:Fallback>
    </mc:AlternateContent>
    <mc:AlternateContent xmlns:mc="http://schemas.openxmlformats.org/markup-compatibility/2006">
      <mc:Choice Requires="x14">
        <oleObject progId="Objekt-Manager-Shellobjekt" shapeId="1062" r:id="rId66">
          <objectPr defaultSize="0" autoPict="0" r:id="rId67">
            <anchor moveWithCells="1">
              <from>
                <xdr:col>6</xdr:col>
                <xdr:colOff>0</xdr:colOff>
                <xdr:row>50</xdr:row>
                <xdr:rowOff>0</xdr:rowOff>
              </from>
              <to>
                <xdr:col>6</xdr:col>
                <xdr:colOff>845820</xdr:colOff>
                <xdr:row>50</xdr:row>
                <xdr:rowOff>175260</xdr:rowOff>
              </to>
            </anchor>
          </objectPr>
        </oleObject>
      </mc:Choice>
      <mc:Fallback>
        <oleObject progId="Objekt-Manager-Shellobjekt" shapeId="1062" r:id="rId66"/>
      </mc:Fallback>
    </mc:AlternateContent>
    <mc:AlternateContent xmlns:mc="http://schemas.openxmlformats.org/markup-compatibility/2006">
      <mc:Choice Requires="x14">
        <oleObject progId="Objekt-Manager-Shellobjekt" shapeId="1063" r:id="rId68">
          <objectPr defaultSize="0" autoPict="0" r:id="rId69">
            <anchor moveWithCells="1">
              <from>
                <xdr:col>6</xdr:col>
                <xdr:colOff>868680</xdr:colOff>
                <xdr:row>49</xdr:row>
                <xdr:rowOff>175260</xdr:rowOff>
              </from>
              <to>
                <xdr:col>6</xdr:col>
                <xdr:colOff>1737360</xdr:colOff>
                <xdr:row>50</xdr:row>
                <xdr:rowOff>175260</xdr:rowOff>
              </to>
            </anchor>
          </objectPr>
        </oleObject>
      </mc:Choice>
      <mc:Fallback>
        <oleObject progId="Objekt-Manager-Shellobjekt" shapeId="1063" r:id="rId68"/>
      </mc:Fallback>
    </mc:AlternateContent>
    <mc:AlternateContent xmlns:mc="http://schemas.openxmlformats.org/markup-compatibility/2006">
      <mc:Choice Requires="x14">
        <oleObject progId="Objekt-Manager-Shellobjekt" shapeId="1064" r:id="rId70">
          <objectPr defaultSize="0" autoPict="0" r:id="rId71">
            <anchor moveWithCells="1">
              <from>
                <xdr:col>6</xdr:col>
                <xdr:colOff>0</xdr:colOff>
                <xdr:row>43</xdr:row>
                <xdr:rowOff>0</xdr:rowOff>
              </from>
              <to>
                <xdr:col>6</xdr:col>
                <xdr:colOff>746760</xdr:colOff>
                <xdr:row>43</xdr:row>
                <xdr:rowOff>175260</xdr:rowOff>
              </to>
            </anchor>
          </objectPr>
        </oleObject>
      </mc:Choice>
      <mc:Fallback>
        <oleObject progId="Objekt-Manager-Shellobjekt" shapeId="1064" r:id="rId70"/>
      </mc:Fallback>
    </mc:AlternateContent>
    <mc:AlternateContent xmlns:mc="http://schemas.openxmlformats.org/markup-compatibility/2006">
      <mc:Choice Requires="x14">
        <oleObject progId="Objekt-Manager-Shellobjekt" shapeId="1065" r:id="rId72">
          <objectPr defaultSize="0" autoPict="0" r:id="rId73">
            <anchor moveWithCells="1">
              <from>
                <xdr:col>6</xdr:col>
                <xdr:colOff>0</xdr:colOff>
                <xdr:row>52</xdr:row>
                <xdr:rowOff>0</xdr:rowOff>
              </from>
              <to>
                <xdr:col>6</xdr:col>
                <xdr:colOff>769620</xdr:colOff>
                <xdr:row>52</xdr:row>
                <xdr:rowOff>175260</xdr:rowOff>
              </to>
            </anchor>
          </objectPr>
        </oleObject>
      </mc:Choice>
      <mc:Fallback>
        <oleObject progId="Objekt-Manager-Shellobjekt" shapeId="1065" r:id="rId72"/>
      </mc:Fallback>
    </mc:AlternateContent>
    <mc:AlternateContent xmlns:mc="http://schemas.openxmlformats.org/markup-compatibility/2006">
      <mc:Choice Requires="x14">
        <oleObject progId="Objekt-Manager-Shellobjekt" shapeId="1066" r:id="rId74">
          <objectPr defaultSize="0" autoPict="0" r:id="rId75">
            <anchor moveWithCells="1">
              <from>
                <xdr:col>6</xdr:col>
                <xdr:colOff>0</xdr:colOff>
                <xdr:row>53</xdr:row>
                <xdr:rowOff>0</xdr:rowOff>
              </from>
              <to>
                <xdr:col>6</xdr:col>
                <xdr:colOff>975360</xdr:colOff>
                <xdr:row>53</xdr:row>
                <xdr:rowOff>160020</xdr:rowOff>
              </to>
            </anchor>
          </objectPr>
        </oleObject>
      </mc:Choice>
      <mc:Fallback>
        <oleObject progId="Objekt-Manager-Shellobjekt" shapeId="1066" r:id="rId74"/>
      </mc:Fallback>
    </mc:AlternateContent>
    <mc:AlternateContent xmlns:mc="http://schemas.openxmlformats.org/markup-compatibility/2006">
      <mc:Choice Requires="x14">
        <oleObject progId="Objekt-Manager-Shellobjekt" shapeId="1067" r:id="rId76">
          <objectPr defaultSize="0" autoPict="0" r:id="rId77">
            <anchor moveWithCells="1">
              <from>
                <xdr:col>6</xdr:col>
                <xdr:colOff>0</xdr:colOff>
                <xdr:row>54</xdr:row>
                <xdr:rowOff>0</xdr:rowOff>
              </from>
              <to>
                <xdr:col>6</xdr:col>
                <xdr:colOff>899160</xdr:colOff>
                <xdr:row>55</xdr:row>
                <xdr:rowOff>0</xdr:rowOff>
              </to>
            </anchor>
          </objectPr>
        </oleObject>
      </mc:Choice>
      <mc:Fallback>
        <oleObject progId="Objekt-Manager-Shellobjekt" shapeId="1067" r:id="rId76"/>
      </mc:Fallback>
    </mc:AlternateContent>
    <mc:AlternateContent xmlns:mc="http://schemas.openxmlformats.org/markup-compatibility/2006">
      <mc:Choice Requires="x14">
        <oleObject progId="Objekt-Manager-Shellobjekt" shapeId="1068" r:id="rId78">
          <objectPr defaultSize="0" autoPict="0" r:id="rId79">
            <anchor moveWithCells="1">
              <from>
                <xdr:col>6</xdr:col>
                <xdr:colOff>0</xdr:colOff>
                <xdr:row>55</xdr:row>
                <xdr:rowOff>7620</xdr:rowOff>
              </from>
              <to>
                <xdr:col>6</xdr:col>
                <xdr:colOff>868680</xdr:colOff>
                <xdr:row>56</xdr:row>
                <xdr:rowOff>0</xdr:rowOff>
              </to>
            </anchor>
          </objectPr>
        </oleObject>
      </mc:Choice>
      <mc:Fallback>
        <oleObject progId="Objekt-Manager-Shellobjekt" shapeId="1068" r:id="rId78"/>
      </mc:Fallback>
    </mc:AlternateContent>
    <mc:AlternateContent xmlns:mc="http://schemas.openxmlformats.org/markup-compatibility/2006">
      <mc:Choice Requires="x14">
        <oleObject progId="Objekt-Manager-Shellobjekt" shapeId="1069" r:id="rId80">
          <objectPr defaultSize="0" autoPict="0" r:id="rId81">
            <anchor moveWithCells="1">
              <from>
                <xdr:col>6</xdr:col>
                <xdr:colOff>883920</xdr:colOff>
                <xdr:row>55</xdr:row>
                <xdr:rowOff>22860</xdr:rowOff>
              </from>
              <to>
                <xdr:col>6</xdr:col>
                <xdr:colOff>1737360</xdr:colOff>
                <xdr:row>56</xdr:row>
                <xdr:rowOff>7620</xdr:rowOff>
              </to>
            </anchor>
          </objectPr>
        </oleObject>
      </mc:Choice>
      <mc:Fallback>
        <oleObject progId="Objekt-Manager-Shellobjekt" shapeId="1069" r:id="rId80"/>
      </mc:Fallback>
    </mc:AlternateContent>
    <mc:AlternateContent xmlns:mc="http://schemas.openxmlformats.org/markup-compatibility/2006">
      <mc:Choice Requires="x14">
        <oleObject progId="Objekt-Manager-Shellobjekt" shapeId="1070" r:id="rId82">
          <objectPr defaultSize="0" autoPict="0" r:id="rId83">
            <anchor moveWithCells="1">
              <from>
                <xdr:col>6</xdr:col>
                <xdr:colOff>1752600</xdr:colOff>
                <xdr:row>55</xdr:row>
                <xdr:rowOff>7620</xdr:rowOff>
              </from>
              <to>
                <xdr:col>6</xdr:col>
                <xdr:colOff>2575560</xdr:colOff>
                <xdr:row>55</xdr:row>
                <xdr:rowOff>182880</xdr:rowOff>
              </to>
            </anchor>
          </objectPr>
        </oleObject>
      </mc:Choice>
      <mc:Fallback>
        <oleObject progId="Objekt-Manager-Shellobjekt" shapeId="1070" r:id="rId82"/>
      </mc:Fallback>
    </mc:AlternateContent>
    <mc:AlternateContent xmlns:mc="http://schemas.openxmlformats.org/markup-compatibility/2006">
      <mc:Choice Requires="x14">
        <oleObject progId="Objekt-Manager-Shellobjekt" shapeId="1071" r:id="rId84">
          <objectPr defaultSize="0" autoPict="0" r:id="rId85">
            <anchor moveWithCells="1">
              <from>
                <xdr:col>6</xdr:col>
                <xdr:colOff>2583180</xdr:colOff>
                <xdr:row>55</xdr:row>
                <xdr:rowOff>7620</xdr:rowOff>
              </from>
              <to>
                <xdr:col>6</xdr:col>
                <xdr:colOff>3398520</xdr:colOff>
                <xdr:row>55</xdr:row>
                <xdr:rowOff>182880</xdr:rowOff>
              </to>
            </anchor>
          </objectPr>
        </oleObject>
      </mc:Choice>
      <mc:Fallback>
        <oleObject progId="Objekt-Manager-Shellobjekt" shapeId="1071" r:id="rId84"/>
      </mc:Fallback>
    </mc:AlternateContent>
    <mc:AlternateContent xmlns:mc="http://schemas.openxmlformats.org/markup-compatibility/2006">
      <mc:Choice Requires="x14">
        <oleObject progId="Objekt-Manager-Shellobjekt" shapeId="1072" r:id="rId86">
          <objectPr defaultSize="0" autoPict="0" r:id="rId87">
            <anchor moveWithCells="1">
              <from>
                <xdr:col>6</xdr:col>
                <xdr:colOff>0</xdr:colOff>
                <xdr:row>55</xdr:row>
                <xdr:rowOff>190500</xdr:rowOff>
              </from>
              <to>
                <xdr:col>6</xdr:col>
                <xdr:colOff>579120</xdr:colOff>
                <xdr:row>57</xdr:row>
                <xdr:rowOff>0</xdr:rowOff>
              </to>
            </anchor>
          </objectPr>
        </oleObject>
      </mc:Choice>
      <mc:Fallback>
        <oleObject progId="Objekt-Manager-Shellobjekt" shapeId="1072" r:id="rId86"/>
      </mc:Fallback>
    </mc:AlternateContent>
    <mc:AlternateContent xmlns:mc="http://schemas.openxmlformats.org/markup-compatibility/2006">
      <mc:Choice Requires="x14">
        <oleObject progId="Objekt-Manager-Shellobjekt" shapeId="1073" r:id="rId88">
          <objectPr defaultSize="0" autoPict="0" r:id="rId89">
            <anchor moveWithCells="1">
              <from>
                <xdr:col>6</xdr:col>
                <xdr:colOff>0</xdr:colOff>
                <xdr:row>56</xdr:row>
                <xdr:rowOff>190500</xdr:rowOff>
              </from>
              <to>
                <xdr:col>6</xdr:col>
                <xdr:colOff>723900</xdr:colOff>
                <xdr:row>58</xdr:row>
                <xdr:rowOff>0</xdr:rowOff>
              </to>
            </anchor>
          </objectPr>
        </oleObject>
      </mc:Choice>
      <mc:Fallback>
        <oleObject progId="Objekt-Manager-Shellobjekt" shapeId="1073" r:id="rId88"/>
      </mc:Fallback>
    </mc:AlternateContent>
    <mc:AlternateContent xmlns:mc="http://schemas.openxmlformats.org/markup-compatibility/2006">
      <mc:Choice Requires="x14">
        <oleObject progId="Objekt-Manager-Shellobjekt" shapeId="1074" r:id="rId90">
          <objectPr defaultSize="0" autoPict="0" r:id="rId91">
            <anchor moveWithCells="1">
              <from>
                <xdr:col>6</xdr:col>
                <xdr:colOff>7620</xdr:colOff>
                <xdr:row>58</xdr:row>
                <xdr:rowOff>30480</xdr:rowOff>
              </from>
              <to>
                <xdr:col>6</xdr:col>
                <xdr:colOff>3512820</xdr:colOff>
                <xdr:row>68</xdr:row>
                <xdr:rowOff>160020</xdr:rowOff>
              </to>
            </anchor>
          </objectPr>
        </oleObject>
      </mc:Choice>
      <mc:Fallback>
        <oleObject progId="Objekt-Manager-Shellobjekt" shapeId="1074" r:id="rId90"/>
      </mc:Fallback>
    </mc:AlternateContent>
    <mc:AlternateContent xmlns:mc="http://schemas.openxmlformats.org/markup-compatibility/2006">
      <mc:Choice Requires="x14">
        <oleObject progId="Objekt-Manager-Shellobjekt" shapeId="1075" r:id="rId92">
          <objectPr defaultSize="0" autoPict="0" r:id="rId93">
            <anchor moveWithCells="1">
              <from>
                <xdr:col>6</xdr:col>
                <xdr:colOff>15240</xdr:colOff>
                <xdr:row>69</xdr:row>
                <xdr:rowOff>22860</xdr:rowOff>
              </from>
              <to>
                <xdr:col>6</xdr:col>
                <xdr:colOff>3520440</xdr:colOff>
                <xdr:row>81</xdr:row>
                <xdr:rowOff>175260</xdr:rowOff>
              </to>
            </anchor>
          </objectPr>
        </oleObject>
      </mc:Choice>
      <mc:Fallback>
        <oleObject progId="Objekt-Manager-Shellobjekt" shapeId="1075" r:id="rId92"/>
      </mc:Fallback>
    </mc:AlternateContent>
    <mc:AlternateContent xmlns:mc="http://schemas.openxmlformats.org/markup-compatibility/2006">
      <mc:Choice Requires="x14">
        <oleObject progId="Objekt-Manager-Shellobjekt" shapeId="1076" r:id="rId94">
          <objectPr defaultSize="0" autoPict="0" r:id="rId95">
            <anchor moveWithCells="1">
              <from>
                <xdr:col>5</xdr:col>
                <xdr:colOff>830580</xdr:colOff>
                <xdr:row>95</xdr:row>
                <xdr:rowOff>0</xdr:rowOff>
              </from>
              <to>
                <xdr:col>6</xdr:col>
                <xdr:colOff>3444240</xdr:colOff>
                <xdr:row>100</xdr:row>
                <xdr:rowOff>0</xdr:rowOff>
              </to>
            </anchor>
          </objectPr>
        </oleObject>
      </mc:Choice>
      <mc:Fallback>
        <oleObject progId="Objekt-Manager-Shellobjekt" shapeId="1076" r:id="rId94"/>
      </mc:Fallback>
    </mc:AlternateContent>
    <mc:AlternateContent xmlns:mc="http://schemas.openxmlformats.org/markup-compatibility/2006">
      <mc:Choice Requires="x14">
        <oleObject progId="Objekt-Manager-Shellobjekt" shapeId="1077" r:id="rId96">
          <objectPr defaultSize="0" autoPict="0" r:id="rId93">
            <anchor moveWithCells="1">
              <from>
                <xdr:col>6</xdr:col>
                <xdr:colOff>0</xdr:colOff>
                <xdr:row>12</xdr:row>
                <xdr:rowOff>0</xdr:rowOff>
              </from>
              <to>
                <xdr:col>6</xdr:col>
                <xdr:colOff>533400</xdr:colOff>
                <xdr:row>12</xdr:row>
                <xdr:rowOff>167640</xdr:rowOff>
              </to>
            </anchor>
          </objectPr>
        </oleObject>
      </mc:Choice>
      <mc:Fallback>
        <oleObject progId="Objekt-Manager-Shellobjekt" shapeId="1077" r:id="rId9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EA_Rechnung_2021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Felix Sandri</dc:creator>
  <cp:lastModifiedBy>Felix Sandri</cp:lastModifiedBy>
  <dcterms:created xsi:type="dcterms:W3CDTF">2022-03-07T09:25:52Z</dcterms:created>
  <dcterms:modified xsi:type="dcterms:W3CDTF">2023-12-18T23:03:14Z</dcterms:modified>
</cp:coreProperties>
</file>